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web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xr:revisionPtr revIDLastSave="0" documentId="8_{D75B99F5-BA2B-4C44-8069-226E736ABC0C}" xr6:coauthVersionLast="44" xr6:coauthVersionMax="44" xr10:uidLastSave="{00000000-0000-0000-0000-000000000000}"/>
  <bookViews>
    <workbookView xWindow="-120" yWindow="-120" windowWidth="29040" windowHeight="15840" xr2:uid="{4ED3EDC9-4920-4E6C-BB7B-ED1D1DF4F6BC}"/>
  </bookViews>
  <sheets>
    <sheet name="Recap" sheetId="1" r:id="rId1"/>
    <sheet name="Skinny" sheetId="2" r:id="rId2"/>
    <sheet name="Flar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8" i="3" l="1"/>
  <c r="R52" i="3" s="1"/>
  <c r="J49" i="3"/>
  <c r="K50" i="3"/>
  <c r="L51" i="3"/>
  <c r="M52" i="3"/>
  <c r="N53" i="3"/>
  <c r="O54" i="3"/>
  <c r="P55" i="3"/>
  <c r="Q56" i="3"/>
  <c r="I34" i="3"/>
  <c r="J35" i="3"/>
  <c r="K36" i="3"/>
  <c r="L37" i="3"/>
  <c r="M38" i="3"/>
  <c r="N39" i="3"/>
  <c r="O40" i="3"/>
  <c r="P41" i="3"/>
  <c r="Q42" i="3"/>
  <c r="R38" i="3" s="1"/>
  <c r="I6" i="3"/>
  <c r="J7" i="3"/>
  <c r="K8" i="3"/>
  <c r="R10" i="3" s="1"/>
  <c r="L9" i="3"/>
  <c r="M10" i="3"/>
  <c r="N11" i="3"/>
  <c r="O12" i="3"/>
  <c r="P13" i="3"/>
  <c r="Q14" i="3"/>
  <c r="I20" i="3"/>
  <c r="J21" i="3"/>
  <c r="K22" i="3"/>
  <c r="L23" i="3"/>
  <c r="M24" i="3"/>
  <c r="N25" i="3"/>
  <c r="O26" i="3"/>
  <c r="P27" i="3"/>
  <c r="Q28" i="3"/>
  <c r="Q56" i="2"/>
  <c r="P55" i="2"/>
  <c r="O54" i="2"/>
  <c r="N53" i="2"/>
  <c r="M52" i="2"/>
  <c r="L51" i="2"/>
  <c r="K50" i="2"/>
  <c r="J49" i="2"/>
  <c r="I48" i="2"/>
  <c r="R52" i="2" s="1"/>
  <c r="Q42" i="2"/>
  <c r="P41" i="2"/>
  <c r="O40" i="2"/>
  <c r="N39" i="2"/>
  <c r="M37" i="2"/>
  <c r="L36" i="2"/>
  <c r="K35" i="2"/>
  <c r="J34" i="2"/>
  <c r="R38" i="2" s="1"/>
  <c r="O28" i="2"/>
  <c r="M26" i="2"/>
  <c r="L25" i="2"/>
  <c r="K23" i="2"/>
  <c r="J22" i="2"/>
  <c r="I20" i="2"/>
  <c r="R24" i="2" s="1"/>
  <c r="I6" i="2"/>
  <c r="J7" i="2"/>
  <c r="K8" i="2"/>
  <c r="L9" i="2"/>
  <c r="M10" i="2"/>
  <c r="N11" i="2"/>
  <c r="O12" i="2"/>
  <c r="P13" i="2"/>
  <c r="Q14" i="2"/>
  <c r="G21" i="1"/>
  <c r="F21" i="1"/>
  <c r="F15" i="1"/>
  <c r="G15" i="1"/>
  <c r="G9" i="1"/>
  <c r="F9" i="1"/>
  <c r="F14" i="1"/>
  <c r="F13" i="1"/>
  <c r="F12" i="1"/>
  <c r="F11" i="1"/>
  <c r="F8" i="1"/>
  <c r="F7" i="1"/>
  <c r="F6" i="1"/>
  <c r="F5" i="1"/>
  <c r="R24" i="3" l="1"/>
  <c r="R10" i="2"/>
</calcChain>
</file>

<file path=xl/sharedStrings.xml><?xml version="1.0" encoding="utf-8"?>
<sst xmlns="http://schemas.openxmlformats.org/spreadsheetml/2006/main" count="120" uniqueCount="32">
  <si>
    <t>PopSugar Jeans</t>
  </si>
  <si>
    <t>Style</t>
  </si>
  <si>
    <t>Color</t>
  </si>
  <si>
    <t>Units per Case</t>
  </si>
  <si>
    <t>Cases</t>
  </si>
  <si>
    <t>Total Units</t>
  </si>
  <si>
    <t>Pallets</t>
  </si>
  <si>
    <t>Skinny</t>
  </si>
  <si>
    <t>Faded Blk</t>
  </si>
  <si>
    <t>Dark Wash</t>
  </si>
  <si>
    <t>Bone White</t>
  </si>
  <si>
    <t>Med Wash</t>
  </si>
  <si>
    <t>Kick Flare</t>
  </si>
  <si>
    <t>Light Pink</t>
  </si>
  <si>
    <t>Light Wash</t>
  </si>
  <si>
    <t>Bone Wash</t>
  </si>
  <si>
    <t xml:space="preserve">Totals: </t>
  </si>
  <si>
    <t>PB340RS</t>
  </si>
  <si>
    <t>Number of Pallets</t>
  </si>
  <si>
    <t>Total
per Pallet</t>
  </si>
  <si>
    <t>Picture</t>
  </si>
  <si>
    <t>Units Per Case</t>
  </si>
  <si>
    <t>Retail</t>
  </si>
  <si>
    <t>Style Number</t>
  </si>
  <si>
    <t>UPC on the Box</t>
  </si>
  <si>
    <t>Description: Popsugar Skinny Jeans</t>
  </si>
  <si>
    <t>DK Wash Dnm</t>
  </si>
  <si>
    <t>PB340-1RS</t>
  </si>
  <si>
    <t>PB377RS</t>
  </si>
  <si>
    <t>Description: Popsugar Jeans - Flare</t>
  </si>
  <si>
    <t>PB377-2RS</t>
  </si>
  <si>
    <t>PB377-1RS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</si>
</sst>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30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u/>
      <sz val="11"/>
      <color theme="1"/>
      <name val="Cambria"/>
      <family val="1"/>
    </font>
    <font>
      <b/>
      <sz val="15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ebp"/><Relationship Id="rId1" Type="http://schemas.openxmlformats.org/officeDocument/2006/relationships/image" Target="../media/image1.webp"/><Relationship Id="rId4" Type="http://schemas.openxmlformats.org/officeDocument/2006/relationships/image" Target="../media/image4.webp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webp"/><Relationship Id="rId1" Type="http://schemas.openxmlformats.org/officeDocument/2006/relationships/image" Target="../media/image5.webp"/><Relationship Id="rId4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809625</xdr:colOff>
      <xdr:row>4</xdr:row>
      <xdr:rowOff>152400</xdr:rowOff>
    </xdr:from>
    <xdr:ext cx="1228725" cy="1828800"/>
    <xdr:pic>
      <xdr:nvPicPr>
        <xdr:cNvPr id="2" name="Picture 1">
          <a:extLst>
            <a:ext uri="{FF2B5EF4-FFF2-40B4-BE49-F238E27FC236}">
              <a16:creationId xmlns:a16="http://schemas.microsoft.com/office/drawing/2014/main" id="{4248F52D-F849-4283-9574-99FE2F756F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2813"/>
        <a:stretch/>
      </xdr:blipFill>
      <xdr:spPr>
        <a:xfrm>
          <a:off x="5791200" y="723900"/>
          <a:ext cx="1228725" cy="1828800"/>
        </a:xfrm>
        <a:prstGeom prst="rect">
          <a:avLst/>
        </a:prstGeom>
      </xdr:spPr>
    </xdr:pic>
    <xdr:clientData/>
  </xdr:oneCellAnchor>
  <xdr:oneCellAnchor>
    <xdr:from>
      <xdr:col>7</xdr:col>
      <xdr:colOff>723900</xdr:colOff>
      <xdr:row>32</xdr:row>
      <xdr:rowOff>133350</xdr:rowOff>
    </xdr:from>
    <xdr:ext cx="1371600" cy="1828800"/>
    <xdr:pic>
      <xdr:nvPicPr>
        <xdr:cNvPr id="3" name="Picture 2">
          <a:extLst>
            <a:ext uri="{FF2B5EF4-FFF2-40B4-BE49-F238E27FC236}">
              <a16:creationId xmlns:a16="http://schemas.microsoft.com/office/drawing/2014/main" id="{04B904D6-A9DC-46FC-B29E-9BC30996E70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000"/>
        <a:stretch/>
      </xdr:blipFill>
      <xdr:spPr>
        <a:xfrm>
          <a:off x="5705475" y="18659475"/>
          <a:ext cx="1371600" cy="1828800"/>
        </a:xfrm>
        <a:prstGeom prst="rect">
          <a:avLst/>
        </a:prstGeom>
      </xdr:spPr>
    </xdr:pic>
    <xdr:clientData/>
  </xdr:oneCellAnchor>
  <xdr:oneCellAnchor>
    <xdr:from>
      <xdr:col>7</xdr:col>
      <xdr:colOff>685800</xdr:colOff>
      <xdr:row>18</xdr:row>
      <xdr:rowOff>114300</xdr:rowOff>
    </xdr:from>
    <xdr:ext cx="1390650" cy="1828800"/>
    <xdr:pic>
      <xdr:nvPicPr>
        <xdr:cNvPr id="4" name="Picture 3">
          <a:extLst>
            <a:ext uri="{FF2B5EF4-FFF2-40B4-BE49-F238E27FC236}">
              <a16:creationId xmlns:a16="http://schemas.microsoft.com/office/drawing/2014/main" id="{EFACE193-5FB1-4634-B4E3-0FF9645F393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58"/>
        <a:stretch/>
      </xdr:blipFill>
      <xdr:spPr>
        <a:xfrm>
          <a:off x="5667375" y="15973425"/>
          <a:ext cx="1390650" cy="1828800"/>
        </a:xfrm>
        <a:prstGeom prst="rect">
          <a:avLst/>
        </a:prstGeom>
      </xdr:spPr>
    </xdr:pic>
    <xdr:clientData/>
  </xdr:oneCellAnchor>
  <xdr:oneCellAnchor>
    <xdr:from>
      <xdr:col>7</xdr:col>
      <xdr:colOff>723899</xdr:colOff>
      <xdr:row>46</xdr:row>
      <xdr:rowOff>133350</xdr:rowOff>
    </xdr:from>
    <xdr:ext cx="1381125" cy="1828800"/>
    <xdr:pic>
      <xdr:nvPicPr>
        <xdr:cNvPr id="5" name="Picture 4">
          <a:extLst>
            <a:ext uri="{FF2B5EF4-FFF2-40B4-BE49-F238E27FC236}">
              <a16:creationId xmlns:a16="http://schemas.microsoft.com/office/drawing/2014/main" id="{FA9843C4-78A4-400D-B812-3A3C6A9099A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479"/>
        <a:stretch/>
      </xdr:blipFill>
      <xdr:spPr>
        <a:xfrm>
          <a:off x="5705474" y="25165050"/>
          <a:ext cx="1381125" cy="18288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790574</xdr:colOff>
      <xdr:row>4</xdr:row>
      <xdr:rowOff>95250</xdr:rowOff>
    </xdr:from>
    <xdr:ext cx="1247775" cy="1828800"/>
    <xdr:pic>
      <xdr:nvPicPr>
        <xdr:cNvPr id="2" name="Picture 1">
          <a:extLst>
            <a:ext uri="{FF2B5EF4-FFF2-40B4-BE49-F238E27FC236}">
              <a16:creationId xmlns:a16="http://schemas.microsoft.com/office/drawing/2014/main" id="{0E23186D-CA40-45A3-A03C-FA7E8D02C5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979" r="19792"/>
        <a:stretch/>
      </xdr:blipFill>
      <xdr:spPr>
        <a:xfrm>
          <a:off x="6029324" y="666750"/>
          <a:ext cx="1247775" cy="1828800"/>
        </a:xfrm>
        <a:prstGeom prst="rect">
          <a:avLst/>
        </a:prstGeom>
      </xdr:spPr>
    </xdr:pic>
    <xdr:clientData/>
  </xdr:oneCellAnchor>
  <xdr:oneCellAnchor>
    <xdr:from>
      <xdr:col>7</xdr:col>
      <xdr:colOff>828674</xdr:colOff>
      <xdr:row>18</xdr:row>
      <xdr:rowOff>133350</xdr:rowOff>
    </xdr:from>
    <xdr:ext cx="1171575" cy="1828800"/>
    <xdr:pic>
      <xdr:nvPicPr>
        <xdr:cNvPr id="3" name="Picture 2">
          <a:extLst>
            <a:ext uri="{FF2B5EF4-FFF2-40B4-BE49-F238E27FC236}">
              <a16:creationId xmlns:a16="http://schemas.microsoft.com/office/drawing/2014/main" id="{BD002E4B-3573-4B96-A567-9D1B0487E9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13" r="28125"/>
        <a:stretch/>
      </xdr:blipFill>
      <xdr:spPr>
        <a:xfrm>
          <a:off x="6067424" y="3371850"/>
          <a:ext cx="1171575" cy="1828800"/>
        </a:xfrm>
        <a:prstGeom prst="rect">
          <a:avLst/>
        </a:prstGeom>
      </xdr:spPr>
    </xdr:pic>
    <xdr:clientData/>
  </xdr:oneCellAnchor>
  <xdr:oneCellAnchor>
    <xdr:from>
      <xdr:col>7</xdr:col>
      <xdr:colOff>857250</xdr:colOff>
      <xdr:row>32</xdr:row>
      <xdr:rowOff>152400</xdr:rowOff>
    </xdr:from>
    <xdr:ext cx="1123950" cy="1828800"/>
    <xdr:pic>
      <xdr:nvPicPr>
        <xdr:cNvPr id="4" name="Picture 3">
          <a:extLst>
            <a:ext uri="{FF2B5EF4-FFF2-40B4-BE49-F238E27FC236}">
              <a16:creationId xmlns:a16="http://schemas.microsoft.com/office/drawing/2014/main" id="{5EF2CBF9-F769-4E20-A537-BCB4EF498C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8542"/>
        <a:stretch/>
      </xdr:blipFill>
      <xdr:spPr>
        <a:xfrm>
          <a:off x="6096000" y="3781425"/>
          <a:ext cx="1123950" cy="1828800"/>
        </a:xfrm>
        <a:prstGeom prst="rect">
          <a:avLst/>
        </a:prstGeom>
      </xdr:spPr>
    </xdr:pic>
    <xdr:clientData/>
  </xdr:oneCellAnchor>
  <xdr:oneCellAnchor>
    <xdr:from>
      <xdr:col>7</xdr:col>
      <xdr:colOff>714375</xdr:colOff>
      <xdr:row>46</xdr:row>
      <xdr:rowOff>152400</xdr:rowOff>
    </xdr:from>
    <xdr:ext cx="1362075" cy="1828800"/>
    <xdr:pic>
      <xdr:nvPicPr>
        <xdr:cNvPr id="5" name="Picture 4">
          <a:extLst>
            <a:ext uri="{FF2B5EF4-FFF2-40B4-BE49-F238E27FC236}">
              <a16:creationId xmlns:a16="http://schemas.microsoft.com/office/drawing/2014/main" id="{F76739E5-5D8F-4DEA-AEB4-D0C830668D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00" r="13021"/>
        <a:stretch/>
      </xdr:blipFill>
      <xdr:spPr>
        <a:xfrm>
          <a:off x="5953125" y="6848475"/>
          <a:ext cx="1362075" cy="1828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5CFB4-44BE-4BDC-A926-DE3FFCFC73F6}">
  <dimension ref="B3:G21"/>
  <sheetViews>
    <sheetView tabSelected="1" workbookViewId="0">
      <selection activeCell="I25" sqref="I25"/>
    </sheetView>
  </sheetViews>
  <sheetFormatPr defaultRowHeight="14.25" x14ac:dyDescent="0.2"/>
  <cols>
    <col min="1" max="1" width="9.140625" style="3"/>
    <col min="2" max="2" width="10" style="3" bestFit="1" customWidth="1"/>
    <col min="3" max="3" width="11.42578125" style="3" bestFit="1" customWidth="1"/>
    <col min="4" max="4" width="15.42578125" style="3" bestFit="1" customWidth="1"/>
    <col min="5" max="5" width="6.85546875" style="3" bestFit="1" customWidth="1"/>
    <col min="6" max="6" width="12.140625" style="3" bestFit="1" customWidth="1"/>
    <col min="7" max="7" width="8" style="3" bestFit="1" customWidth="1"/>
    <col min="8" max="16384" width="9.140625" style="3"/>
  </cols>
  <sheetData>
    <row r="3" spans="2:7" ht="37.5" x14ac:dyDescent="0.2">
      <c r="B3" s="1" t="s">
        <v>0</v>
      </c>
      <c r="C3" s="1"/>
      <c r="D3" s="1"/>
      <c r="E3" s="1"/>
      <c r="F3" s="1"/>
      <c r="G3" s="1"/>
    </row>
    <row r="4" spans="2:7" x14ac:dyDescent="0.2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2:7" x14ac:dyDescent="0.2">
      <c r="B5" s="2" t="s">
        <v>7</v>
      </c>
      <c r="C5" s="2" t="s">
        <v>8</v>
      </c>
      <c r="D5" s="2">
        <v>10</v>
      </c>
      <c r="E5" s="2">
        <v>55</v>
      </c>
      <c r="F5" s="2">
        <f>SUM(D5*E5)</f>
        <v>550</v>
      </c>
      <c r="G5" s="2">
        <v>1</v>
      </c>
    </row>
    <row r="6" spans="2:7" x14ac:dyDescent="0.2">
      <c r="B6" s="2" t="s">
        <v>7</v>
      </c>
      <c r="C6" s="2" t="s">
        <v>9</v>
      </c>
      <c r="D6" s="2">
        <v>10</v>
      </c>
      <c r="E6" s="2">
        <v>12</v>
      </c>
      <c r="F6" s="2">
        <f t="shared" ref="F6:F8" si="0">SUM(D6*E6)</f>
        <v>120</v>
      </c>
      <c r="G6" s="2">
        <v>1</v>
      </c>
    </row>
    <row r="7" spans="2:7" x14ac:dyDescent="0.2">
      <c r="B7" s="2" t="s">
        <v>7</v>
      </c>
      <c r="C7" s="2" t="s">
        <v>10</v>
      </c>
      <c r="D7" s="2">
        <v>10</v>
      </c>
      <c r="E7" s="2">
        <v>27</v>
      </c>
      <c r="F7" s="2">
        <f t="shared" si="0"/>
        <v>270</v>
      </c>
      <c r="G7" s="2">
        <v>1</v>
      </c>
    </row>
    <row r="8" spans="2:7" x14ac:dyDescent="0.2">
      <c r="B8" s="2" t="s">
        <v>7</v>
      </c>
      <c r="C8" s="2" t="s">
        <v>11</v>
      </c>
      <c r="D8" s="2">
        <v>10</v>
      </c>
      <c r="E8" s="2">
        <v>46</v>
      </c>
      <c r="F8" s="2">
        <f t="shared" si="0"/>
        <v>460</v>
      </c>
      <c r="G8" s="2">
        <v>1</v>
      </c>
    </row>
    <row r="9" spans="2:7" x14ac:dyDescent="0.2">
      <c r="F9" s="4">
        <f>SUM(F5:F8)</f>
        <v>1400</v>
      </c>
      <c r="G9" s="4">
        <f>SUM(G5:G8)</f>
        <v>4</v>
      </c>
    </row>
    <row r="11" spans="2:7" x14ac:dyDescent="0.2">
      <c r="B11" s="2" t="s">
        <v>12</v>
      </c>
      <c r="C11" s="2" t="s">
        <v>13</v>
      </c>
      <c r="D11" s="2">
        <v>10</v>
      </c>
      <c r="E11" s="2">
        <v>22</v>
      </c>
      <c r="F11" s="2">
        <f>SUM(D11*E11)</f>
        <v>220</v>
      </c>
      <c r="G11" s="2">
        <v>1</v>
      </c>
    </row>
    <row r="12" spans="2:7" x14ac:dyDescent="0.2">
      <c r="B12" s="2" t="s">
        <v>12</v>
      </c>
      <c r="C12" s="2" t="s">
        <v>11</v>
      </c>
      <c r="D12" s="2">
        <v>10</v>
      </c>
      <c r="E12" s="2">
        <v>41</v>
      </c>
      <c r="F12" s="2">
        <f t="shared" ref="F12:F14" si="1">SUM(D12*E12)</f>
        <v>410</v>
      </c>
      <c r="G12" s="2">
        <v>1</v>
      </c>
    </row>
    <row r="13" spans="2:7" x14ac:dyDescent="0.2">
      <c r="B13" s="2" t="s">
        <v>12</v>
      </c>
      <c r="C13" s="2" t="s">
        <v>14</v>
      </c>
      <c r="D13" s="2">
        <v>10</v>
      </c>
      <c r="E13" s="2">
        <v>50</v>
      </c>
      <c r="F13" s="2">
        <f t="shared" si="1"/>
        <v>500</v>
      </c>
      <c r="G13" s="2">
        <v>1</v>
      </c>
    </row>
    <row r="14" spans="2:7" x14ac:dyDescent="0.2">
      <c r="B14" s="2" t="s">
        <v>12</v>
      </c>
      <c r="C14" s="2" t="s">
        <v>15</v>
      </c>
      <c r="D14" s="2">
        <v>10</v>
      </c>
      <c r="E14" s="2">
        <v>42</v>
      </c>
      <c r="F14" s="2">
        <f t="shared" si="1"/>
        <v>420</v>
      </c>
      <c r="G14" s="2">
        <v>1</v>
      </c>
    </row>
    <row r="15" spans="2:7" x14ac:dyDescent="0.2">
      <c r="F15" s="4">
        <f>SUM(F11:F14)</f>
        <v>1550</v>
      </c>
      <c r="G15" s="4">
        <f>SUM(G11:G14)</f>
        <v>4</v>
      </c>
    </row>
    <row r="21" spans="4:7" ht="18.75" x14ac:dyDescent="0.2">
      <c r="D21" s="6" t="s">
        <v>16</v>
      </c>
      <c r="E21" s="6"/>
      <c r="F21" s="6">
        <f>SUM(F9+F15)</f>
        <v>2950</v>
      </c>
      <c r="G21" s="6">
        <f>SUM(G9+G15)</f>
        <v>8</v>
      </c>
    </row>
  </sheetData>
  <mergeCells count="1"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C71A-06ED-4CDB-AFBD-975FD0495F62}">
  <dimension ref="B2:S57"/>
  <sheetViews>
    <sheetView workbookViewId="0">
      <selection activeCell="A15" sqref="A15"/>
    </sheetView>
  </sheetViews>
  <sheetFormatPr defaultRowHeight="15" x14ac:dyDescent="0.25"/>
  <cols>
    <col min="2" max="2" width="16.7109375" customWidth="1"/>
    <col min="3" max="3" width="14.42578125" customWidth="1"/>
    <col min="7" max="7" width="15" customWidth="1"/>
    <col min="8" max="8" width="45.42578125" customWidth="1"/>
  </cols>
  <sheetData>
    <row r="2" spans="2:19" ht="15.75" thickBot="1" x14ac:dyDescent="0.3"/>
    <row r="3" spans="2:19" ht="15.75" thickBot="1" x14ac:dyDescent="0.3">
      <c r="B3" s="37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</row>
    <row r="4" spans="2:19" ht="43.5" thickBot="1" x14ac:dyDescent="0.3">
      <c r="B4" s="34" t="s">
        <v>24</v>
      </c>
      <c r="C4" s="31" t="s">
        <v>23</v>
      </c>
      <c r="D4" s="33" t="s">
        <v>22</v>
      </c>
      <c r="E4" s="32" t="s">
        <v>21</v>
      </c>
      <c r="F4" s="32" t="s">
        <v>4</v>
      </c>
      <c r="G4" s="30" t="s">
        <v>2</v>
      </c>
      <c r="H4" s="31" t="s">
        <v>20</v>
      </c>
      <c r="I4" s="30">
        <v>2</v>
      </c>
      <c r="J4" s="30">
        <v>4</v>
      </c>
      <c r="K4" s="30">
        <v>6</v>
      </c>
      <c r="L4" s="30">
        <v>8</v>
      </c>
      <c r="M4" s="30">
        <v>10</v>
      </c>
      <c r="N4" s="30">
        <v>12</v>
      </c>
      <c r="O4" s="30">
        <v>14</v>
      </c>
      <c r="P4" s="30">
        <v>16</v>
      </c>
      <c r="Q4" s="30">
        <v>18</v>
      </c>
      <c r="R4" s="29" t="s">
        <v>19</v>
      </c>
      <c r="S4" s="28" t="s">
        <v>18</v>
      </c>
    </row>
    <row r="5" spans="2:19" x14ac:dyDescent="0.25">
      <c r="B5" s="27"/>
      <c r="C5" s="16"/>
      <c r="D5" s="21"/>
      <c r="E5" s="20"/>
      <c r="F5" s="20"/>
      <c r="G5" s="18"/>
      <c r="H5" s="19"/>
      <c r="I5" s="18"/>
      <c r="J5" s="18"/>
      <c r="K5" s="18"/>
      <c r="L5" s="18"/>
      <c r="M5" s="26"/>
      <c r="N5" s="26"/>
      <c r="O5" s="26"/>
      <c r="P5" s="26"/>
      <c r="Q5" s="17"/>
      <c r="R5" s="16"/>
      <c r="S5" s="25"/>
    </row>
    <row r="6" spans="2:19" x14ac:dyDescent="0.25">
      <c r="B6" s="22">
        <v>842660132918</v>
      </c>
      <c r="C6" s="16"/>
      <c r="D6" s="21"/>
      <c r="E6" s="20"/>
      <c r="F6" s="20">
        <v>4</v>
      </c>
      <c r="G6" s="18"/>
      <c r="H6" s="19"/>
      <c r="I6" s="18">
        <f>SUM(E10*F6)</f>
        <v>40</v>
      </c>
      <c r="J6" s="18"/>
      <c r="K6" s="18"/>
      <c r="L6" s="18"/>
      <c r="M6" s="18"/>
      <c r="N6" s="18"/>
      <c r="O6" s="18"/>
      <c r="P6" s="18"/>
      <c r="Q6" s="17"/>
      <c r="R6" s="16"/>
      <c r="S6" s="15"/>
    </row>
    <row r="7" spans="2:19" x14ac:dyDescent="0.25">
      <c r="B7" s="22">
        <v>842660132925</v>
      </c>
      <c r="C7" s="16"/>
      <c r="D7" s="21"/>
      <c r="E7" s="20"/>
      <c r="F7" s="20">
        <v>6</v>
      </c>
      <c r="G7" s="18"/>
      <c r="H7" s="19"/>
      <c r="I7" s="18"/>
      <c r="J7" s="18">
        <f>SUM(E10*F7)</f>
        <v>60</v>
      </c>
      <c r="K7" s="18"/>
      <c r="L7" s="18"/>
      <c r="M7" s="18"/>
      <c r="N7" s="18"/>
      <c r="O7" s="18"/>
      <c r="P7" s="18"/>
      <c r="Q7" s="17"/>
      <c r="R7" s="16"/>
      <c r="S7" s="15"/>
    </row>
    <row r="8" spans="2:19" x14ac:dyDescent="0.25">
      <c r="B8" s="22">
        <v>842660132932</v>
      </c>
      <c r="C8" s="22"/>
      <c r="D8" s="21"/>
      <c r="E8" s="20"/>
      <c r="F8" s="20">
        <v>3</v>
      </c>
      <c r="G8" s="18"/>
      <c r="H8" s="19"/>
      <c r="I8" s="18"/>
      <c r="J8" s="18"/>
      <c r="K8" s="18">
        <f>SUM(E10*F8)</f>
        <v>30</v>
      </c>
      <c r="L8" s="18"/>
      <c r="M8" s="18"/>
      <c r="N8" s="18"/>
      <c r="O8" s="18"/>
      <c r="P8" s="18"/>
      <c r="Q8" s="17"/>
      <c r="R8" s="16"/>
      <c r="S8" s="15"/>
    </row>
    <row r="9" spans="2:19" x14ac:dyDescent="0.25">
      <c r="B9" s="22">
        <v>842660132949</v>
      </c>
      <c r="C9" s="22"/>
      <c r="D9" s="21"/>
      <c r="E9" s="20"/>
      <c r="F9" s="20">
        <v>8</v>
      </c>
      <c r="G9" s="18"/>
      <c r="H9" s="19"/>
      <c r="I9" s="18"/>
      <c r="J9" s="18"/>
      <c r="K9" s="18"/>
      <c r="L9" s="18">
        <f>SUM(E10*F9)</f>
        <v>80</v>
      </c>
      <c r="M9" s="18"/>
      <c r="N9" s="18"/>
      <c r="O9" s="18"/>
      <c r="P9" s="18"/>
      <c r="Q9" s="17"/>
      <c r="R9" s="16"/>
      <c r="S9" s="15"/>
    </row>
    <row r="10" spans="2:19" x14ac:dyDescent="0.25">
      <c r="B10" s="22">
        <v>842660132956</v>
      </c>
      <c r="C10" s="22" t="s">
        <v>17</v>
      </c>
      <c r="D10" s="21">
        <v>50</v>
      </c>
      <c r="E10" s="20">
        <v>10</v>
      </c>
      <c r="F10" s="20">
        <v>13</v>
      </c>
      <c r="G10" s="18" t="s">
        <v>8</v>
      </c>
      <c r="H10" s="19"/>
      <c r="I10" s="18"/>
      <c r="J10" s="18"/>
      <c r="K10" s="18"/>
      <c r="L10" s="18"/>
      <c r="M10" s="18">
        <f>SUM(E10*F10)</f>
        <v>130</v>
      </c>
      <c r="N10" s="18"/>
      <c r="O10" s="18"/>
      <c r="P10" s="18"/>
      <c r="Q10" s="17"/>
      <c r="R10" s="24">
        <f>SUM(I6+J7+K8+L9+M10+N11+O12+P13+Q14)</f>
        <v>550</v>
      </c>
      <c r="S10" s="23">
        <v>1</v>
      </c>
    </row>
    <row r="11" spans="2:19" x14ac:dyDescent="0.25">
      <c r="B11" s="22">
        <v>842660132963</v>
      </c>
      <c r="C11" s="22"/>
      <c r="D11" s="21"/>
      <c r="E11" s="20"/>
      <c r="F11" s="20">
        <v>6</v>
      </c>
      <c r="G11" s="18"/>
      <c r="H11" s="19"/>
      <c r="I11" s="18"/>
      <c r="J11" s="18"/>
      <c r="K11" s="18"/>
      <c r="L11" s="18"/>
      <c r="M11" s="18"/>
      <c r="N11" s="18">
        <f>SUM(E10*F11)</f>
        <v>60</v>
      </c>
      <c r="O11" s="18"/>
      <c r="P11" s="18"/>
      <c r="Q11" s="17"/>
      <c r="R11" s="16"/>
      <c r="S11" s="15"/>
    </row>
    <row r="12" spans="2:19" x14ac:dyDescent="0.25">
      <c r="B12" s="22">
        <v>842660132970</v>
      </c>
      <c r="C12" s="22"/>
      <c r="D12" s="21"/>
      <c r="E12" s="20"/>
      <c r="F12" s="20">
        <v>6</v>
      </c>
      <c r="G12" s="18"/>
      <c r="H12" s="19"/>
      <c r="I12" s="18"/>
      <c r="J12" s="18"/>
      <c r="K12" s="18"/>
      <c r="L12" s="18"/>
      <c r="M12" s="18"/>
      <c r="N12" s="18"/>
      <c r="O12" s="18">
        <f>SUM(E10*F12)</f>
        <v>60</v>
      </c>
      <c r="P12" s="18"/>
      <c r="Q12" s="17"/>
      <c r="R12" s="16"/>
      <c r="S12" s="15"/>
    </row>
    <row r="13" spans="2:19" x14ac:dyDescent="0.25">
      <c r="B13" s="22">
        <v>842660132987</v>
      </c>
      <c r="C13" s="22"/>
      <c r="D13" s="21"/>
      <c r="E13" s="20"/>
      <c r="F13" s="20">
        <v>5</v>
      </c>
      <c r="G13" s="18"/>
      <c r="H13" s="19"/>
      <c r="I13" s="18"/>
      <c r="J13" s="18"/>
      <c r="K13" s="18"/>
      <c r="L13" s="18"/>
      <c r="M13" s="18"/>
      <c r="N13" s="18"/>
      <c r="O13" s="18"/>
      <c r="P13" s="18">
        <f>SUM(E10*F13)</f>
        <v>50</v>
      </c>
      <c r="Q13" s="17"/>
      <c r="R13" s="16"/>
      <c r="S13" s="15"/>
    </row>
    <row r="14" spans="2:19" x14ac:dyDescent="0.25">
      <c r="B14" s="22">
        <v>842660132994</v>
      </c>
      <c r="C14" s="22"/>
      <c r="D14" s="21"/>
      <c r="E14" s="20"/>
      <c r="F14" s="20">
        <v>4</v>
      </c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7">
        <f>SUM(E10*F14)</f>
        <v>40</v>
      </c>
      <c r="R14" s="16"/>
      <c r="S14" s="15"/>
    </row>
    <row r="15" spans="2:19" ht="15.75" thickBot="1" x14ac:dyDescent="0.3">
      <c r="B15" s="14"/>
      <c r="C15" s="14"/>
      <c r="D15" s="13"/>
      <c r="E15" s="12"/>
      <c r="F15" s="12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9"/>
      <c r="R15" s="8"/>
      <c r="S15" s="7"/>
    </row>
    <row r="16" spans="2:19" ht="15.75" thickBot="1" x14ac:dyDescent="0.3"/>
    <row r="17" spans="2:19" ht="15.75" thickBot="1" x14ac:dyDescent="0.3">
      <c r="B17" s="37" t="s">
        <v>25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5"/>
    </row>
    <row r="18" spans="2:19" ht="43.5" thickBot="1" x14ac:dyDescent="0.3">
      <c r="B18" s="34" t="s">
        <v>24</v>
      </c>
      <c r="C18" s="31" t="s">
        <v>23</v>
      </c>
      <c r="D18" s="33" t="s">
        <v>22</v>
      </c>
      <c r="E18" s="32" t="s">
        <v>21</v>
      </c>
      <c r="F18" s="32" t="s">
        <v>4</v>
      </c>
      <c r="G18" s="30" t="s">
        <v>2</v>
      </c>
      <c r="H18" s="31" t="s">
        <v>20</v>
      </c>
      <c r="I18" s="30">
        <v>2</v>
      </c>
      <c r="J18" s="30">
        <v>4</v>
      </c>
      <c r="K18" s="30">
        <v>6</v>
      </c>
      <c r="L18" s="30">
        <v>8</v>
      </c>
      <c r="M18" s="30">
        <v>10</v>
      </c>
      <c r="N18" s="30">
        <v>12</v>
      </c>
      <c r="O18" s="30">
        <v>14</v>
      </c>
      <c r="P18" s="30">
        <v>16</v>
      </c>
      <c r="Q18" s="30">
        <v>18</v>
      </c>
      <c r="R18" s="29" t="s">
        <v>19</v>
      </c>
      <c r="S18" s="28" t="s">
        <v>18</v>
      </c>
    </row>
    <row r="19" spans="2:19" x14ac:dyDescent="0.25">
      <c r="B19" s="27"/>
      <c r="C19" s="16"/>
      <c r="D19" s="21"/>
      <c r="E19" s="20"/>
      <c r="F19" s="20"/>
      <c r="G19" s="18"/>
      <c r="H19" s="19"/>
      <c r="I19" s="18"/>
      <c r="J19" s="18"/>
      <c r="K19" s="18"/>
      <c r="L19" s="18"/>
      <c r="M19" s="26"/>
      <c r="N19" s="26"/>
      <c r="O19" s="26"/>
      <c r="P19" s="26"/>
      <c r="Q19" s="17"/>
      <c r="R19" s="16"/>
      <c r="S19" s="25"/>
    </row>
    <row r="20" spans="2:19" x14ac:dyDescent="0.25">
      <c r="B20" s="22">
        <v>842660132819</v>
      </c>
      <c r="C20" s="16"/>
      <c r="D20" s="21"/>
      <c r="E20" s="20"/>
      <c r="F20" s="20">
        <v>2</v>
      </c>
      <c r="G20" s="18"/>
      <c r="H20" s="19"/>
      <c r="I20" s="18">
        <f>SUM(E24*F20)</f>
        <v>20</v>
      </c>
      <c r="J20" s="18"/>
      <c r="K20" s="18"/>
      <c r="L20" s="18"/>
      <c r="M20" s="18"/>
      <c r="N20" s="18"/>
      <c r="O20" s="18"/>
      <c r="P20" s="18"/>
      <c r="Q20" s="17"/>
      <c r="R20" s="16"/>
      <c r="S20" s="15"/>
    </row>
    <row r="21" spans="2:19" x14ac:dyDescent="0.25">
      <c r="B21" s="22"/>
      <c r="C21" s="16"/>
      <c r="D21" s="21"/>
      <c r="E21" s="20"/>
      <c r="F21" s="20"/>
      <c r="G21" s="18"/>
      <c r="H21" s="19"/>
      <c r="I21" s="18"/>
      <c r="J21" s="18"/>
      <c r="K21" s="18"/>
      <c r="L21" s="18"/>
      <c r="M21" s="18"/>
      <c r="N21" s="18"/>
      <c r="O21" s="18"/>
      <c r="P21" s="18"/>
      <c r="Q21" s="17"/>
      <c r="R21" s="16"/>
      <c r="S21" s="15"/>
    </row>
    <row r="22" spans="2:19" x14ac:dyDescent="0.25">
      <c r="B22" s="22">
        <v>842660132826</v>
      </c>
      <c r="C22" s="22"/>
      <c r="D22" s="21"/>
      <c r="E22" s="20"/>
      <c r="F22" s="20">
        <v>2</v>
      </c>
      <c r="G22" s="18"/>
      <c r="H22" s="19"/>
      <c r="I22" s="18"/>
      <c r="J22" s="18">
        <f>SUM(E24*F22)</f>
        <v>20</v>
      </c>
      <c r="K22" s="18"/>
      <c r="L22" s="18"/>
      <c r="M22" s="18"/>
      <c r="N22" s="18"/>
      <c r="O22" s="18"/>
      <c r="P22" s="18"/>
      <c r="Q22" s="17"/>
      <c r="R22" s="16"/>
      <c r="S22" s="15"/>
    </row>
    <row r="23" spans="2:19" x14ac:dyDescent="0.25">
      <c r="B23" s="22">
        <v>842660132833</v>
      </c>
      <c r="C23" s="22"/>
      <c r="D23" s="21"/>
      <c r="E23" s="20"/>
      <c r="F23" s="20">
        <v>1</v>
      </c>
      <c r="G23" s="18"/>
      <c r="H23" s="19"/>
      <c r="I23" s="18"/>
      <c r="J23" s="18"/>
      <c r="K23" s="18">
        <f>SUM(E24*F23)</f>
        <v>10</v>
      </c>
      <c r="L23" s="18"/>
      <c r="M23" s="18"/>
      <c r="N23" s="18"/>
      <c r="O23" s="18"/>
      <c r="P23" s="18"/>
      <c r="Q23" s="17"/>
      <c r="R23" s="16"/>
      <c r="S23" s="15"/>
    </row>
    <row r="24" spans="2:19" x14ac:dyDescent="0.25">
      <c r="B24" s="22"/>
      <c r="C24" s="22" t="s">
        <v>17</v>
      </c>
      <c r="D24" s="21">
        <v>50</v>
      </c>
      <c r="E24" s="20">
        <v>10</v>
      </c>
      <c r="F24" s="20"/>
      <c r="G24" s="18" t="s">
        <v>26</v>
      </c>
      <c r="H24" s="19"/>
      <c r="I24" s="18"/>
      <c r="J24" s="18"/>
      <c r="K24" s="18"/>
      <c r="L24" s="18"/>
      <c r="M24" s="18"/>
      <c r="N24" s="18"/>
      <c r="O24" s="18"/>
      <c r="P24" s="18"/>
      <c r="Q24" s="17"/>
      <c r="R24" s="24">
        <f>SUM(I20+J22+K23+L25+M26+O28)</f>
        <v>120</v>
      </c>
      <c r="S24" s="23">
        <v>1</v>
      </c>
    </row>
    <row r="25" spans="2:19" x14ac:dyDescent="0.25">
      <c r="B25" s="22">
        <v>842660132840</v>
      </c>
      <c r="C25" s="22"/>
      <c r="D25" s="21"/>
      <c r="E25" s="20"/>
      <c r="F25" s="20">
        <v>1</v>
      </c>
      <c r="G25" s="18"/>
      <c r="H25" s="19"/>
      <c r="I25" s="18"/>
      <c r="J25" s="18"/>
      <c r="K25" s="18"/>
      <c r="L25" s="18">
        <f>SUM(E24*F25)</f>
        <v>10</v>
      </c>
      <c r="M25" s="18"/>
      <c r="N25" s="18"/>
      <c r="O25" s="18"/>
      <c r="P25" s="18"/>
      <c r="Q25" s="17"/>
      <c r="R25" s="16"/>
      <c r="S25" s="15"/>
    </row>
    <row r="26" spans="2:19" x14ac:dyDescent="0.25">
      <c r="B26" s="22">
        <v>842660132857</v>
      </c>
      <c r="C26" s="22"/>
      <c r="D26" s="21"/>
      <c r="E26" s="20"/>
      <c r="F26" s="20">
        <v>5</v>
      </c>
      <c r="G26" s="18"/>
      <c r="H26" s="19"/>
      <c r="I26" s="18"/>
      <c r="J26" s="18"/>
      <c r="K26" s="18"/>
      <c r="L26" s="18"/>
      <c r="M26" s="18">
        <f>SUM(E24*F26)</f>
        <v>50</v>
      </c>
      <c r="N26" s="18"/>
      <c r="O26" s="18"/>
      <c r="P26" s="18"/>
      <c r="Q26" s="17"/>
      <c r="R26" s="16"/>
      <c r="S26" s="15"/>
    </row>
    <row r="27" spans="2:19" x14ac:dyDescent="0.25">
      <c r="B27" s="22"/>
      <c r="C27" s="22"/>
      <c r="D27" s="21"/>
      <c r="E27" s="20"/>
      <c r="F27" s="20"/>
      <c r="G27" s="18"/>
      <c r="H27" s="19"/>
      <c r="I27" s="18"/>
      <c r="J27" s="18"/>
      <c r="K27" s="18"/>
      <c r="L27" s="18"/>
      <c r="M27" s="18"/>
      <c r="N27" s="18"/>
      <c r="O27" s="18"/>
      <c r="P27" s="18"/>
      <c r="Q27" s="17"/>
      <c r="R27" s="16"/>
      <c r="S27" s="15"/>
    </row>
    <row r="28" spans="2:19" x14ac:dyDescent="0.25">
      <c r="B28" s="22">
        <v>842660132871</v>
      </c>
      <c r="C28" s="22"/>
      <c r="D28" s="21"/>
      <c r="E28" s="20"/>
      <c r="F28" s="20">
        <v>1</v>
      </c>
      <c r="G28" s="18"/>
      <c r="H28" s="19"/>
      <c r="I28" s="18"/>
      <c r="J28" s="18"/>
      <c r="K28" s="18"/>
      <c r="L28" s="18"/>
      <c r="M28" s="18"/>
      <c r="N28" s="18"/>
      <c r="O28" s="18">
        <f>SUM(E24*F28)</f>
        <v>10</v>
      </c>
      <c r="P28" s="18"/>
      <c r="Q28" s="17"/>
      <c r="R28" s="16"/>
      <c r="S28" s="15"/>
    </row>
    <row r="29" spans="2:19" ht="15.75" thickBot="1" x14ac:dyDescent="0.3">
      <c r="B29" s="14"/>
      <c r="C29" s="14"/>
      <c r="D29" s="13"/>
      <c r="E29" s="12"/>
      <c r="F29" s="12"/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9"/>
      <c r="R29" s="8"/>
      <c r="S29" s="7"/>
    </row>
    <row r="30" spans="2:19" ht="15.75" thickBot="1" x14ac:dyDescent="0.3"/>
    <row r="31" spans="2:19" ht="15.75" thickBot="1" x14ac:dyDescent="0.3">
      <c r="B31" s="37" t="s">
        <v>25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5"/>
    </row>
    <row r="32" spans="2:19" ht="43.5" thickBot="1" x14ac:dyDescent="0.3">
      <c r="B32" s="34" t="s">
        <v>24</v>
      </c>
      <c r="C32" s="31" t="s">
        <v>23</v>
      </c>
      <c r="D32" s="33" t="s">
        <v>22</v>
      </c>
      <c r="E32" s="32" t="s">
        <v>21</v>
      </c>
      <c r="F32" s="32" t="s">
        <v>4</v>
      </c>
      <c r="G32" s="30" t="s">
        <v>2</v>
      </c>
      <c r="H32" s="31" t="s">
        <v>20</v>
      </c>
      <c r="I32" s="30">
        <v>2</v>
      </c>
      <c r="J32" s="30">
        <v>4</v>
      </c>
      <c r="K32" s="30">
        <v>6</v>
      </c>
      <c r="L32" s="30">
        <v>8</v>
      </c>
      <c r="M32" s="30">
        <v>10</v>
      </c>
      <c r="N32" s="30">
        <v>12</v>
      </c>
      <c r="O32" s="30">
        <v>14</v>
      </c>
      <c r="P32" s="30">
        <v>16</v>
      </c>
      <c r="Q32" s="30">
        <v>18</v>
      </c>
      <c r="R32" s="29" t="s">
        <v>19</v>
      </c>
      <c r="S32" s="28" t="s">
        <v>18</v>
      </c>
    </row>
    <row r="33" spans="2:19" x14ac:dyDescent="0.25">
      <c r="B33" s="27"/>
      <c r="C33" s="16"/>
      <c r="D33" s="21"/>
      <c r="E33" s="20"/>
      <c r="F33" s="20"/>
      <c r="G33" s="18"/>
      <c r="H33" s="19"/>
      <c r="I33" s="18"/>
      <c r="J33" s="18"/>
      <c r="K33" s="18"/>
      <c r="L33" s="18"/>
      <c r="M33" s="26"/>
      <c r="N33" s="26"/>
      <c r="O33" s="26"/>
      <c r="P33" s="26"/>
      <c r="Q33" s="17"/>
      <c r="R33" s="16"/>
      <c r="S33" s="25"/>
    </row>
    <row r="34" spans="2:19" x14ac:dyDescent="0.25">
      <c r="B34" s="22">
        <v>842660143358</v>
      </c>
      <c r="C34" s="16"/>
      <c r="D34" s="21"/>
      <c r="E34" s="20"/>
      <c r="F34" s="20">
        <v>3</v>
      </c>
      <c r="G34" s="18"/>
      <c r="H34" s="19"/>
      <c r="I34" s="18"/>
      <c r="J34" s="18">
        <f>SUM(E38*F34)</f>
        <v>30</v>
      </c>
      <c r="K34" s="18"/>
      <c r="L34" s="18"/>
      <c r="M34" s="18"/>
      <c r="N34" s="18"/>
      <c r="O34" s="18"/>
      <c r="P34" s="18"/>
      <c r="Q34" s="17"/>
      <c r="R34" s="16"/>
      <c r="S34" s="15"/>
    </row>
    <row r="35" spans="2:19" x14ac:dyDescent="0.25">
      <c r="B35" s="22">
        <v>842660143365</v>
      </c>
      <c r="C35" s="16"/>
      <c r="D35" s="21"/>
      <c r="E35" s="20"/>
      <c r="F35" s="20">
        <v>4</v>
      </c>
      <c r="G35" s="18"/>
      <c r="H35" s="19"/>
      <c r="I35" s="18"/>
      <c r="J35" s="18"/>
      <c r="K35" s="18">
        <f>SUM(E38*F35)</f>
        <v>40</v>
      </c>
      <c r="L35" s="18"/>
      <c r="M35" s="18"/>
      <c r="N35" s="18"/>
      <c r="O35" s="18"/>
      <c r="P35" s="18"/>
      <c r="Q35" s="17"/>
      <c r="R35" s="16"/>
      <c r="S35" s="15"/>
    </row>
    <row r="36" spans="2:19" x14ac:dyDescent="0.25">
      <c r="B36" s="22">
        <v>842660143372</v>
      </c>
      <c r="C36" s="22"/>
      <c r="D36" s="21"/>
      <c r="E36" s="20"/>
      <c r="F36" s="20">
        <v>3</v>
      </c>
      <c r="G36" s="18"/>
      <c r="H36" s="19"/>
      <c r="I36" s="18"/>
      <c r="J36" s="18"/>
      <c r="K36" s="18"/>
      <c r="L36" s="18">
        <f>SUM(E38*F36)</f>
        <v>30</v>
      </c>
      <c r="M36" s="18"/>
      <c r="N36" s="18"/>
      <c r="O36" s="18"/>
      <c r="P36" s="18"/>
      <c r="Q36" s="17"/>
      <c r="R36" s="16"/>
      <c r="S36" s="15"/>
    </row>
    <row r="37" spans="2:19" x14ac:dyDescent="0.25">
      <c r="B37" s="22">
        <v>842660143389</v>
      </c>
      <c r="C37" s="22"/>
      <c r="D37" s="21"/>
      <c r="E37" s="20"/>
      <c r="F37" s="20">
        <v>4</v>
      </c>
      <c r="G37" s="18"/>
      <c r="H37" s="19"/>
      <c r="I37" s="18"/>
      <c r="J37" s="18"/>
      <c r="K37" s="18"/>
      <c r="L37" s="18"/>
      <c r="M37" s="18">
        <f>SUM(E38*F37)</f>
        <v>40</v>
      </c>
      <c r="N37" s="18"/>
      <c r="O37" s="18"/>
      <c r="P37" s="18"/>
      <c r="Q37" s="17"/>
      <c r="R37" s="16"/>
      <c r="S37" s="15"/>
    </row>
    <row r="38" spans="2:19" x14ac:dyDescent="0.25">
      <c r="B38" s="22"/>
      <c r="C38" s="22" t="s">
        <v>27</v>
      </c>
      <c r="D38" s="21">
        <v>50</v>
      </c>
      <c r="E38" s="20">
        <v>10</v>
      </c>
      <c r="F38" s="20"/>
      <c r="G38" s="18" t="s">
        <v>10</v>
      </c>
      <c r="H38" s="19"/>
      <c r="I38" s="18"/>
      <c r="J38" s="18"/>
      <c r="K38" s="18"/>
      <c r="L38" s="18"/>
      <c r="M38" s="18"/>
      <c r="N38" s="18"/>
      <c r="O38" s="18"/>
      <c r="P38" s="18"/>
      <c r="Q38" s="17"/>
      <c r="R38" s="24">
        <f>SUM(J34+K35+L36+M37+N39+O40+P41+Q42)</f>
        <v>270</v>
      </c>
      <c r="S38" s="23">
        <v>1</v>
      </c>
    </row>
    <row r="39" spans="2:19" x14ac:dyDescent="0.25">
      <c r="B39" s="22">
        <v>842660143396</v>
      </c>
      <c r="C39" s="22"/>
      <c r="D39" s="21"/>
      <c r="E39" s="20"/>
      <c r="F39" s="20">
        <v>4</v>
      </c>
      <c r="G39" s="18"/>
      <c r="H39" s="19"/>
      <c r="I39" s="18"/>
      <c r="J39" s="18"/>
      <c r="K39" s="18"/>
      <c r="L39" s="18"/>
      <c r="M39" s="18"/>
      <c r="N39" s="18">
        <f>SUM(E38*F39)</f>
        <v>40</v>
      </c>
      <c r="O39" s="18"/>
      <c r="P39" s="18"/>
      <c r="Q39" s="17"/>
      <c r="R39" s="16"/>
      <c r="S39" s="15"/>
    </row>
    <row r="40" spans="2:19" x14ac:dyDescent="0.25">
      <c r="B40" s="22">
        <v>842660143402</v>
      </c>
      <c r="C40" s="22"/>
      <c r="D40" s="21"/>
      <c r="E40" s="20"/>
      <c r="F40" s="20">
        <v>4</v>
      </c>
      <c r="G40" s="18"/>
      <c r="H40" s="19"/>
      <c r="I40" s="18"/>
      <c r="J40" s="18"/>
      <c r="K40" s="18"/>
      <c r="L40" s="18"/>
      <c r="M40" s="18"/>
      <c r="N40" s="18"/>
      <c r="O40" s="18">
        <f>SUM(E38*F40)</f>
        <v>40</v>
      </c>
      <c r="P40" s="18"/>
      <c r="Q40" s="17"/>
      <c r="R40" s="16"/>
      <c r="S40" s="15"/>
    </row>
    <row r="41" spans="2:19" x14ac:dyDescent="0.25">
      <c r="B41" s="22">
        <v>842660143419</v>
      </c>
      <c r="C41" s="22"/>
      <c r="D41" s="21"/>
      <c r="E41" s="20"/>
      <c r="F41" s="20">
        <v>3</v>
      </c>
      <c r="G41" s="18"/>
      <c r="H41" s="19"/>
      <c r="I41" s="18"/>
      <c r="J41" s="18"/>
      <c r="K41" s="18"/>
      <c r="L41" s="18"/>
      <c r="M41" s="18"/>
      <c r="N41" s="18"/>
      <c r="O41" s="18"/>
      <c r="P41" s="18">
        <f>SUM(E38*F41)</f>
        <v>30</v>
      </c>
      <c r="Q41" s="17"/>
      <c r="R41" s="16"/>
      <c r="S41" s="15"/>
    </row>
    <row r="42" spans="2:19" x14ac:dyDescent="0.25">
      <c r="B42" s="22">
        <v>842660143426</v>
      </c>
      <c r="C42" s="22"/>
      <c r="D42" s="21"/>
      <c r="E42" s="20"/>
      <c r="F42" s="20">
        <v>2</v>
      </c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7">
        <f>SUM(E38*F42)</f>
        <v>20</v>
      </c>
      <c r="R42" s="16"/>
      <c r="S42" s="15"/>
    </row>
    <row r="43" spans="2:19" ht="15.75" thickBot="1" x14ac:dyDescent="0.3">
      <c r="B43" s="14"/>
      <c r="C43" s="14"/>
      <c r="D43" s="13"/>
      <c r="E43" s="12"/>
      <c r="F43" s="12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9"/>
      <c r="R43" s="8"/>
      <c r="S43" s="7"/>
    </row>
    <row r="44" spans="2:19" ht="15.75" thickBot="1" x14ac:dyDescent="0.3"/>
    <row r="45" spans="2:19" ht="15.75" thickBot="1" x14ac:dyDescent="0.3">
      <c r="B45" s="37" t="s">
        <v>25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5"/>
    </row>
    <row r="46" spans="2:19" ht="43.5" thickBot="1" x14ac:dyDescent="0.3">
      <c r="B46" s="34" t="s">
        <v>24</v>
      </c>
      <c r="C46" s="31" t="s">
        <v>23</v>
      </c>
      <c r="D46" s="33" t="s">
        <v>22</v>
      </c>
      <c r="E46" s="32" t="s">
        <v>21</v>
      </c>
      <c r="F46" s="32" t="s">
        <v>4</v>
      </c>
      <c r="G46" s="30" t="s">
        <v>2</v>
      </c>
      <c r="H46" s="31" t="s">
        <v>20</v>
      </c>
      <c r="I46" s="30">
        <v>2</v>
      </c>
      <c r="J46" s="30">
        <v>4</v>
      </c>
      <c r="K46" s="30">
        <v>6</v>
      </c>
      <c r="L46" s="30">
        <v>8</v>
      </c>
      <c r="M46" s="30">
        <v>10</v>
      </c>
      <c r="N46" s="30">
        <v>12</v>
      </c>
      <c r="O46" s="30">
        <v>14</v>
      </c>
      <c r="P46" s="30">
        <v>16</v>
      </c>
      <c r="Q46" s="30">
        <v>18</v>
      </c>
      <c r="R46" s="29" t="s">
        <v>19</v>
      </c>
      <c r="S46" s="28" t="s">
        <v>18</v>
      </c>
    </row>
    <row r="47" spans="2:19" x14ac:dyDescent="0.25">
      <c r="B47" s="27"/>
      <c r="C47" s="16"/>
      <c r="D47" s="21"/>
      <c r="E47" s="20"/>
      <c r="F47" s="20"/>
      <c r="G47" s="18"/>
      <c r="H47" s="19"/>
      <c r="I47" s="18"/>
      <c r="J47" s="18"/>
      <c r="K47" s="18"/>
      <c r="L47" s="18"/>
      <c r="M47" s="26"/>
      <c r="N47" s="26"/>
      <c r="O47" s="26"/>
      <c r="P47" s="26"/>
      <c r="Q47" s="17"/>
      <c r="R47" s="16"/>
      <c r="S47" s="25"/>
    </row>
    <row r="48" spans="2:19" x14ac:dyDescent="0.25">
      <c r="B48" s="22">
        <v>842660132710</v>
      </c>
      <c r="C48" s="16"/>
      <c r="D48" s="21"/>
      <c r="E48" s="20"/>
      <c r="F48" s="20">
        <v>4</v>
      </c>
      <c r="G48" s="18"/>
      <c r="H48" s="19"/>
      <c r="I48" s="18">
        <f>SUM(E52*F48)</f>
        <v>40</v>
      </c>
      <c r="J48" s="18"/>
      <c r="K48" s="18"/>
      <c r="L48" s="18"/>
      <c r="M48" s="18"/>
      <c r="N48" s="18"/>
      <c r="O48" s="18"/>
      <c r="P48" s="18"/>
      <c r="Q48" s="17"/>
      <c r="R48" s="16"/>
      <c r="S48" s="15"/>
    </row>
    <row r="49" spans="2:19" x14ac:dyDescent="0.25">
      <c r="B49" s="22">
        <v>842660132727</v>
      </c>
      <c r="C49" s="16"/>
      <c r="D49" s="21"/>
      <c r="E49" s="20"/>
      <c r="F49" s="20">
        <v>10</v>
      </c>
      <c r="G49" s="18"/>
      <c r="H49" s="19"/>
      <c r="I49" s="18"/>
      <c r="J49" s="18">
        <f>SUM(E52*F49)</f>
        <v>100</v>
      </c>
      <c r="K49" s="18"/>
      <c r="L49" s="18"/>
      <c r="M49" s="18"/>
      <c r="N49" s="18"/>
      <c r="O49" s="18"/>
      <c r="P49" s="18"/>
      <c r="Q49" s="17"/>
      <c r="R49" s="16"/>
      <c r="S49" s="15"/>
    </row>
    <row r="50" spans="2:19" x14ac:dyDescent="0.25">
      <c r="B50" s="22">
        <v>842660132734</v>
      </c>
      <c r="C50" s="22"/>
      <c r="D50" s="21"/>
      <c r="E50" s="20"/>
      <c r="F50" s="20">
        <v>3</v>
      </c>
      <c r="G50" s="18"/>
      <c r="H50" s="19"/>
      <c r="I50" s="18"/>
      <c r="J50" s="18"/>
      <c r="K50" s="18">
        <f>SUM(E52*F50)</f>
        <v>30</v>
      </c>
      <c r="L50" s="18"/>
      <c r="M50" s="18"/>
      <c r="N50" s="18"/>
      <c r="O50" s="18"/>
      <c r="P50" s="18"/>
      <c r="Q50" s="17"/>
      <c r="R50" s="16"/>
      <c r="S50" s="15"/>
    </row>
    <row r="51" spans="2:19" x14ac:dyDescent="0.25">
      <c r="B51" s="22">
        <v>842660132741</v>
      </c>
      <c r="C51" s="22"/>
      <c r="D51" s="21"/>
      <c r="E51" s="20"/>
      <c r="F51" s="20">
        <v>9</v>
      </c>
      <c r="G51" s="18"/>
      <c r="H51" s="19"/>
      <c r="I51" s="18"/>
      <c r="J51" s="18"/>
      <c r="K51" s="18"/>
      <c r="L51" s="18">
        <f>SUM(E52*F51)</f>
        <v>90</v>
      </c>
      <c r="M51" s="18"/>
      <c r="N51" s="18"/>
      <c r="O51" s="18"/>
      <c r="P51" s="18"/>
      <c r="Q51" s="17"/>
      <c r="R51" s="16"/>
      <c r="S51" s="15"/>
    </row>
    <row r="52" spans="2:19" x14ac:dyDescent="0.25">
      <c r="B52" s="22">
        <v>842660132758</v>
      </c>
      <c r="C52" s="22" t="s">
        <v>17</v>
      </c>
      <c r="D52" s="21">
        <v>50</v>
      </c>
      <c r="E52" s="20">
        <v>10</v>
      </c>
      <c r="F52" s="20">
        <v>11</v>
      </c>
      <c r="G52" s="18" t="s">
        <v>11</v>
      </c>
      <c r="H52" s="19"/>
      <c r="I52" s="18"/>
      <c r="J52" s="18"/>
      <c r="K52" s="18"/>
      <c r="L52" s="18"/>
      <c r="M52" s="18">
        <f>SUM(E52*F52)</f>
        <v>110</v>
      </c>
      <c r="N52" s="18"/>
      <c r="O52" s="18"/>
      <c r="P52" s="18"/>
      <c r="Q52" s="17"/>
      <c r="R52" s="24">
        <f>SUM(I48+J49+K50+L51+M52+N53+O54+P55+Q56)</f>
        <v>460</v>
      </c>
      <c r="S52" s="23">
        <v>1</v>
      </c>
    </row>
    <row r="53" spans="2:19" x14ac:dyDescent="0.25">
      <c r="B53" s="22">
        <v>842660132761</v>
      </c>
      <c r="C53" s="22"/>
      <c r="D53" s="21"/>
      <c r="E53" s="20"/>
      <c r="F53" s="20">
        <v>1</v>
      </c>
      <c r="G53" s="18"/>
      <c r="H53" s="19"/>
      <c r="I53" s="18"/>
      <c r="J53" s="18"/>
      <c r="K53" s="18"/>
      <c r="L53" s="18"/>
      <c r="M53" s="18"/>
      <c r="N53" s="18">
        <f>SUM(E52*F53)</f>
        <v>10</v>
      </c>
      <c r="O53" s="18"/>
      <c r="P53" s="18"/>
      <c r="Q53" s="17"/>
      <c r="R53" s="16"/>
      <c r="S53" s="15"/>
    </row>
    <row r="54" spans="2:19" x14ac:dyDescent="0.25">
      <c r="B54" s="22">
        <v>842660132772</v>
      </c>
      <c r="C54" s="22"/>
      <c r="D54" s="21"/>
      <c r="E54" s="20"/>
      <c r="F54" s="20">
        <v>6</v>
      </c>
      <c r="G54" s="18"/>
      <c r="H54" s="19"/>
      <c r="I54" s="18"/>
      <c r="J54" s="18"/>
      <c r="K54" s="18"/>
      <c r="L54" s="18"/>
      <c r="M54" s="18"/>
      <c r="N54" s="18"/>
      <c r="O54" s="18">
        <f>SUM(E52*F54)</f>
        <v>60</v>
      </c>
      <c r="P54" s="18"/>
      <c r="Q54" s="17"/>
      <c r="R54" s="16"/>
      <c r="S54" s="15"/>
    </row>
    <row r="55" spans="2:19" x14ac:dyDescent="0.25">
      <c r="B55" s="22">
        <v>842660132789</v>
      </c>
      <c r="C55" s="22"/>
      <c r="D55" s="21"/>
      <c r="E55" s="20"/>
      <c r="F55" s="20">
        <v>1</v>
      </c>
      <c r="G55" s="18"/>
      <c r="H55" s="19"/>
      <c r="I55" s="18"/>
      <c r="J55" s="18"/>
      <c r="K55" s="18"/>
      <c r="L55" s="18"/>
      <c r="M55" s="18"/>
      <c r="N55" s="18"/>
      <c r="O55" s="18"/>
      <c r="P55" s="18">
        <f>SUM(E52*F55)</f>
        <v>10</v>
      </c>
      <c r="Q55" s="17"/>
      <c r="R55" s="16"/>
      <c r="S55" s="15"/>
    </row>
    <row r="56" spans="2:19" x14ac:dyDescent="0.25">
      <c r="B56" s="22">
        <v>842660132796</v>
      </c>
      <c r="C56" s="22"/>
      <c r="D56" s="21"/>
      <c r="E56" s="20"/>
      <c r="F56" s="20">
        <v>1</v>
      </c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7">
        <f>SUM(E52*F56)</f>
        <v>10</v>
      </c>
      <c r="R56" s="16"/>
      <c r="S56" s="15"/>
    </row>
    <row r="57" spans="2:19" ht="15.75" thickBot="1" x14ac:dyDescent="0.3">
      <c r="B57" s="14"/>
      <c r="C57" s="14"/>
      <c r="D57" s="13"/>
      <c r="E57" s="12"/>
      <c r="F57" s="12"/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9"/>
      <c r="R57" s="8"/>
      <c r="S57" s="7"/>
    </row>
  </sheetData>
  <mergeCells count="4">
    <mergeCell ref="B3:S3"/>
    <mergeCell ref="B17:S17"/>
    <mergeCell ref="B31:S31"/>
    <mergeCell ref="B45:S4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B85F4-A5B3-4F0A-87C5-DCE14266EC89}">
  <dimension ref="B2:S57"/>
  <sheetViews>
    <sheetView workbookViewId="0">
      <selection activeCell="F62" sqref="F62"/>
    </sheetView>
  </sheetViews>
  <sheetFormatPr defaultRowHeight="15" x14ac:dyDescent="0.25"/>
  <cols>
    <col min="2" max="2" width="18.28515625" customWidth="1"/>
    <col min="3" max="3" width="15.28515625" customWidth="1"/>
    <col min="7" max="7" width="14.42578125" customWidth="1"/>
    <col min="8" max="8" width="43.28515625" customWidth="1"/>
  </cols>
  <sheetData>
    <row r="2" spans="2:19" ht="15.75" thickBot="1" x14ac:dyDescent="0.3"/>
    <row r="3" spans="2:19" ht="15.75" thickBot="1" x14ac:dyDescent="0.3">
      <c r="B3" s="37" t="s">
        <v>29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5"/>
    </row>
    <row r="4" spans="2:19" ht="43.5" thickBot="1" x14ac:dyDescent="0.3">
      <c r="B4" s="34" t="s">
        <v>24</v>
      </c>
      <c r="C4" s="31" t="s">
        <v>23</v>
      </c>
      <c r="D4" s="33" t="s">
        <v>22</v>
      </c>
      <c r="E4" s="32" t="s">
        <v>21</v>
      </c>
      <c r="F4" s="32" t="s">
        <v>4</v>
      </c>
      <c r="G4" s="30" t="s">
        <v>2</v>
      </c>
      <c r="H4" s="31" t="s">
        <v>20</v>
      </c>
      <c r="I4" s="30">
        <v>2</v>
      </c>
      <c r="J4" s="30">
        <v>4</v>
      </c>
      <c r="K4" s="30">
        <v>6</v>
      </c>
      <c r="L4" s="30">
        <v>8</v>
      </c>
      <c r="M4" s="30">
        <v>10</v>
      </c>
      <c r="N4" s="30">
        <v>12</v>
      </c>
      <c r="O4" s="30">
        <v>14</v>
      </c>
      <c r="P4" s="30">
        <v>16</v>
      </c>
      <c r="Q4" s="30">
        <v>18</v>
      </c>
      <c r="R4" s="29" t="s">
        <v>19</v>
      </c>
      <c r="S4" s="28" t="s">
        <v>18</v>
      </c>
    </row>
    <row r="5" spans="2:19" x14ac:dyDescent="0.25">
      <c r="B5" s="27"/>
      <c r="C5" s="16"/>
      <c r="D5" s="21"/>
      <c r="E5" s="20"/>
      <c r="F5" s="20"/>
      <c r="G5" s="18"/>
      <c r="H5" s="19"/>
      <c r="I5" s="18"/>
      <c r="J5" s="18"/>
      <c r="K5" s="18"/>
      <c r="L5" s="18"/>
      <c r="M5" s="26"/>
      <c r="N5" s="26"/>
      <c r="O5" s="26"/>
      <c r="P5" s="26"/>
      <c r="Q5" s="17"/>
      <c r="R5" s="16"/>
      <c r="S5" s="25"/>
    </row>
    <row r="6" spans="2:19" x14ac:dyDescent="0.25">
      <c r="B6" s="22">
        <v>842660147769</v>
      </c>
      <c r="C6" s="16"/>
      <c r="D6" s="21"/>
      <c r="E6" s="20"/>
      <c r="F6" s="20">
        <v>1</v>
      </c>
      <c r="G6" s="18"/>
      <c r="H6" s="19"/>
      <c r="I6" s="18">
        <f>SUM(E10*F6)</f>
        <v>10</v>
      </c>
      <c r="J6" s="18"/>
      <c r="K6" s="18"/>
      <c r="L6" s="18"/>
      <c r="M6" s="18"/>
      <c r="N6" s="18"/>
      <c r="O6" s="18"/>
      <c r="P6" s="18"/>
      <c r="Q6" s="17"/>
      <c r="R6" s="16"/>
      <c r="S6" s="15"/>
    </row>
    <row r="7" spans="2:19" x14ac:dyDescent="0.25">
      <c r="B7" s="22">
        <v>842660147776</v>
      </c>
      <c r="C7" s="16"/>
      <c r="D7" s="21"/>
      <c r="E7" s="20"/>
      <c r="F7" s="20">
        <v>1</v>
      </c>
      <c r="G7" s="18"/>
      <c r="H7" s="19"/>
      <c r="I7" s="18"/>
      <c r="J7" s="18">
        <f>SUM(E10*F7)</f>
        <v>10</v>
      </c>
      <c r="K7" s="18"/>
      <c r="L7" s="18"/>
      <c r="M7" s="18"/>
      <c r="N7" s="18"/>
      <c r="O7" s="18"/>
      <c r="P7" s="18"/>
      <c r="Q7" s="17"/>
      <c r="R7" s="16"/>
      <c r="S7" s="15"/>
    </row>
    <row r="8" spans="2:19" x14ac:dyDescent="0.25">
      <c r="B8" s="22">
        <v>842660147783</v>
      </c>
      <c r="C8" s="22"/>
      <c r="D8" s="21"/>
      <c r="E8" s="20"/>
      <c r="F8" s="20">
        <v>5</v>
      </c>
      <c r="G8" s="18"/>
      <c r="H8" s="19"/>
      <c r="I8" s="18"/>
      <c r="J8" s="18"/>
      <c r="K8" s="18">
        <f>SUM(E10*F8)</f>
        <v>50</v>
      </c>
      <c r="L8" s="18"/>
      <c r="M8" s="18"/>
      <c r="N8" s="18"/>
      <c r="O8" s="18"/>
      <c r="P8" s="18"/>
      <c r="Q8" s="17"/>
      <c r="R8" s="16"/>
      <c r="S8" s="15"/>
    </row>
    <row r="9" spans="2:19" x14ac:dyDescent="0.25">
      <c r="B9" s="22">
        <v>842660147790</v>
      </c>
      <c r="C9" s="22"/>
      <c r="D9" s="21"/>
      <c r="E9" s="20"/>
      <c r="F9" s="20">
        <v>3</v>
      </c>
      <c r="G9" s="18"/>
      <c r="H9" s="19"/>
      <c r="I9" s="18"/>
      <c r="J9" s="18"/>
      <c r="K9" s="18"/>
      <c r="L9" s="18">
        <f>SUM(E10*F9)</f>
        <v>30</v>
      </c>
      <c r="M9" s="18"/>
      <c r="N9" s="18"/>
      <c r="O9" s="18"/>
      <c r="P9" s="18"/>
      <c r="Q9" s="17"/>
      <c r="R9" s="16"/>
      <c r="S9" s="15"/>
    </row>
    <row r="10" spans="2:19" x14ac:dyDescent="0.25">
      <c r="B10" s="22">
        <v>842660148806</v>
      </c>
      <c r="C10" s="22" t="s">
        <v>30</v>
      </c>
      <c r="D10" s="21">
        <v>50</v>
      </c>
      <c r="E10" s="20">
        <v>10</v>
      </c>
      <c r="F10" s="20">
        <v>3</v>
      </c>
      <c r="G10" s="18" t="s">
        <v>13</v>
      </c>
      <c r="H10" s="19"/>
      <c r="I10" s="18"/>
      <c r="J10" s="18"/>
      <c r="K10" s="18"/>
      <c r="L10" s="18"/>
      <c r="M10" s="18">
        <f>SUM(E10*F10)</f>
        <v>30</v>
      </c>
      <c r="N10" s="18"/>
      <c r="O10" s="18"/>
      <c r="P10" s="18"/>
      <c r="Q10" s="17"/>
      <c r="R10" s="24">
        <f>SUM(I6+J7+K8+L9+M10+N11+O12+P13+Q14)</f>
        <v>220</v>
      </c>
      <c r="S10" s="23">
        <v>1</v>
      </c>
    </row>
    <row r="11" spans="2:19" x14ac:dyDescent="0.25">
      <c r="B11" s="22">
        <v>842660147813</v>
      </c>
      <c r="C11" s="22"/>
      <c r="D11" s="21"/>
      <c r="E11" s="20"/>
      <c r="F11" s="20">
        <v>3</v>
      </c>
      <c r="G11" s="18"/>
      <c r="H11" s="19"/>
      <c r="I11" s="18"/>
      <c r="J11" s="18"/>
      <c r="K11" s="18"/>
      <c r="L11" s="18"/>
      <c r="M11" s="18"/>
      <c r="N11" s="18">
        <f>SUM(E10*F11)</f>
        <v>30</v>
      </c>
      <c r="O11" s="18"/>
      <c r="P11" s="18"/>
      <c r="Q11" s="17"/>
      <c r="R11" s="16"/>
      <c r="S11" s="15"/>
    </row>
    <row r="12" spans="2:19" x14ac:dyDescent="0.25">
      <c r="B12" s="22">
        <v>842660147820</v>
      </c>
      <c r="C12" s="22"/>
      <c r="D12" s="21"/>
      <c r="E12" s="20"/>
      <c r="F12" s="20">
        <v>3</v>
      </c>
      <c r="G12" s="18"/>
      <c r="H12" s="19"/>
      <c r="I12" s="18"/>
      <c r="J12" s="18"/>
      <c r="K12" s="18"/>
      <c r="L12" s="18"/>
      <c r="M12" s="18"/>
      <c r="N12" s="18"/>
      <c r="O12" s="18">
        <f>SUM(E10*F12)</f>
        <v>30</v>
      </c>
      <c r="P12" s="18"/>
      <c r="Q12" s="17"/>
      <c r="R12" s="16"/>
      <c r="S12" s="15"/>
    </row>
    <row r="13" spans="2:19" x14ac:dyDescent="0.25">
      <c r="B13" s="22">
        <v>842660147837</v>
      </c>
      <c r="C13" s="22"/>
      <c r="D13" s="21"/>
      <c r="E13" s="20"/>
      <c r="F13" s="20">
        <v>2</v>
      </c>
      <c r="G13" s="18"/>
      <c r="H13" s="19"/>
      <c r="I13" s="18"/>
      <c r="J13" s="18"/>
      <c r="K13" s="18"/>
      <c r="L13" s="18"/>
      <c r="M13" s="18"/>
      <c r="N13" s="18"/>
      <c r="O13" s="18"/>
      <c r="P13" s="18">
        <f>SUM(E10*F13)</f>
        <v>20</v>
      </c>
      <c r="Q13" s="17"/>
      <c r="R13" s="16"/>
      <c r="S13" s="15"/>
    </row>
    <row r="14" spans="2:19" x14ac:dyDescent="0.25">
      <c r="B14" s="22">
        <v>842660147844</v>
      </c>
      <c r="C14" s="22"/>
      <c r="D14" s="21"/>
      <c r="E14" s="20"/>
      <c r="F14" s="20">
        <v>1</v>
      </c>
      <c r="G14" s="18"/>
      <c r="H14" s="19"/>
      <c r="I14" s="18"/>
      <c r="J14" s="18"/>
      <c r="K14" s="18"/>
      <c r="L14" s="18"/>
      <c r="M14" s="18"/>
      <c r="N14" s="18"/>
      <c r="O14" s="18"/>
      <c r="P14" s="18"/>
      <c r="Q14" s="17">
        <f>SUM(E10*F14)</f>
        <v>10</v>
      </c>
      <c r="R14" s="16"/>
      <c r="S14" s="15"/>
    </row>
    <row r="15" spans="2:19" ht="15.75" thickBot="1" x14ac:dyDescent="0.3">
      <c r="B15" s="14"/>
      <c r="C15" s="14"/>
      <c r="D15" s="13"/>
      <c r="E15" s="12"/>
      <c r="F15" s="12"/>
      <c r="G15" s="10"/>
      <c r="H15" s="11"/>
      <c r="I15" s="10"/>
      <c r="J15" s="10"/>
      <c r="K15" s="10"/>
      <c r="L15" s="10"/>
      <c r="M15" s="10"/>
      <c r="N15" s="10"/>
      <c r="O15" s="10"/>
      <c r="P15" s="10"/>
      <c r="Q15" s="9"/>
      <c r="R15" s="8"/>
      <c r="S15" s="7"/>
    </row>
    <row r="16" spans="2:19" ht="15.75" thickBot="1" x14ac:dyDescent="0.3"/>
    <row r="17" spans="2:19" ht="15.75" thickBot="1" x14ac:dyDescent="0.3">
      <c r="B17" s="37" t="s">
        <v>29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5"/>
    </row>
    <row r="18" spans="2:19" ht="43.5" thickBot="1" x14ac:dyDescent="0.3">
      <c r="B18" s="34" t="s">
        <v>24</v>
      </c>
      <c r="C18" s="31" t="s">
        <v>23</v>
      </c>
      <c r="D18" s="33" t="s">
        <v>22</v>
      </c>
      <c r="E18" s="32" t="s">
        <v>21</v>
      </c>
      <c r="F18" s="32" t="s">
        <v>4</v>
      </c>
      <c r="G18" s="30" t="s">
        <v>2</v>
      </c>
      <c r="H18" s="31" t="s">
        <v>20</v>
      </c>
      <c r="I18" s="30">
        <v>2</v>
      </c>
      <c r="J18" s="30">
        <v>4</v>
      </c>
      <c r="K18" s="30">
        <v>6</v>
      </c>
      <c r="L18" s="30">
        <v>8</v>
      </c>
      <c r="M18" s="30">
        <v>10</v>
      </c>
      <c r="N18" s="30">
        <v>12</v>
      </c>
      <c r="O18" s="30">
        <v>14</v>
      </c>
      <c r="P18" s="30">
        <v>16</v>
      </c>
      <c r="Q18" s="30">
        <v>18</v>
      </c>
      <c r="R18" s="29" t="s">
        <v>19</v>
      </c>
      <c r="S18" s="28" t="s">
        <v>18</v>
      </c>
    </row>
    <row r="19" spans="2:19" x14ac:dyDescent="0.25">
      <c r="B19" s="27"/>
      <c r="C19" s="16"/>
      <c r="D19" s="21"/>
      <c r="E19" s="20"/>
      <c r="F19" s="20"/>
      <c r="G19" s="18"/>
      <c r="H19" s="19"/>
      <c r="I19" s="18"/>
      <c r="J19" s="18"/>
      <c r="K19" s="18"/>
      <c r="L19" s="18"/>
      <c r="M19" s="26"/>
      <c r="N19" s="26"/>
      <c r="O19" s="26"/>
      <c r="P19" s="26"/>
      <c r="Q19" s="17"/>
      <c r="R19" s="16"/>
      <c r="S19" s="25"/>
    </row>
    <row r="20" spans="2:19" x14ac:dyDescent="0.25">
      <c r="B20" s="22">
        <v>842660147868</v>
      </c>
      <c r="C20" s="16"/>
      <c r="D20" s="21"/>
      <c r="E20" s="20"/>
      <c r="F20" s="20">
        <v>2</v>
      </c>
      <c r="G20" s="18"/>
      <c r="H20" s="19"/>
      <c r="I20" s="18">
        <f>SUM(E24*F20)</f>
        <v>20</v>
      </c>
      <c r="J20" s="18"/>
      <c r="K20" s="18"/>
      <c r="L20" s="18"/>
      <c r="M20" s="18"/>
      <c r="N20" s="18"/>
      <c r="O20" s="18"/>
      <c r="P20" s="18"/>
      <c r="Q20" s="17"/>
      <c r="R20" s="16"/>
      <c r="S20" s="15"/>
    </row>
    <row r="21" spans="2:19" x14ac:dyDescent="0.25">
      <c r="B21" s="22">
        <v>842660147875</v>
      </c>
      <c r="C21" s="16"/>
      <c r="D21" s="21"/>
      <c r="E21" s="20"/>
      <c r="F21" s="20">
        <v>2</v>
      </c>
      <c r="G21" s="18"/>
      <c r="H21" s="19"/>
      <c r="I21" s="18"/>
      <c r="J21" s="18">
        <f>SUM(E24*F21)</f>
        <v>20</v>
      </c>
      <c r="K21" s="18"/>
      <c r="L21" s="18"/>
      <c r="M21" s="18"/>
      <c r="N21" s="18"/>
      <c r="O21" s="18"/>
      <c r="P21" s="18"/>
      <c r="Q21" s="17"/>
      <c r="R21" s="16"/>
      <c r="S21" s="15"/>
    </row>
    <row r="22" spans="2:19" x14ac:dyDescent="0.25">
      <c r="B22" s="22">
        <v>842660147882</v>
      </c>
      <c r="C22" s="22"/>
      <c r="D22" s="21"/>
      <c r="E22" s="20"/>
      <c r="F22" s="20">
        <v>6</v>
      </c>
      <c r="G22" s="18"/>
      <c r="H22" s="19"/>
      <c r="I22" s="18"/>
      <c r="J22" s="18"/>
      <c r="K22" s="18">
        <f>SUM(E24*F22)</f>
        <v>60</v>
      </c>
      <c r="L22" s="18"/>
      <c r="M22" s="18"/>
      <c r="N22" s="18"/>
      <c r="O22" s="18"/>
      <c r="P22" s="18"/>
      <c r="Q22" s="17"/>
      <c r="R22" s="16"/>
      <c r="S22" s="15"/>
    </row>
    <row r="23" spans="2:19" x14ac:dyDescent="0.25">
      <c r="B23" s="22">
        <v>842660147899</v>
      </c>
      <c r="C23" s="22"/>
      <c r="D23" s="21"/>
      <c r="E23" s="20"/>
      <c r="F23" s="20">
        <v>7</v>
      </c>
      <c r="G23" s="18"/>
      <c r="H23" s="19"/>
      <c r="I23" s="18"/>
      <c r="J23" s="18"/>
      <c r="K23" s="18"/>
      <c r="L23" s="18">
        <f>SUM(E24*F23)</f>
        <v>70</v>
      </c>
      <c r="M23" s="18"/>
      <c r="N23" s="18"/>
      <c r="O23" s="18"/>
      <c r="P23" s="18"/>
      <c r="Q23" s="17"/>
      <c r="R23" s="16"/>
      <c r="S23" s="15"/>
    </row>
    <row r="24" spans="2:19" x14ac:dyDescent="0.25">
      <c r="B24" s="22">
        <v>842660148905</v>
      </c>
      <c r="C24" s="22" t="s">
        <v>28</v>
      </c>
      <c r="D24" s="21">
        <v>50</v>
      </c>
      <c r="E24" s="20">
        <v>10</v>
      </c>
      <c r="F24" s="20">
        <v>6</v>
      </c>
      <c r="G24" s="18" t="s">
        <v>11</v>
      </c>
      <c r="H24" s="19"/>
      <c r="I24" s="18"/>
      <c r="J24" s="18"/>
      <c r="K24" s="18"/>
      <c r="L24" s="18"/>
      <c r="M24" s="18">
        <f>SUM(E24*F24)</f>
        <v>60</v>
      </c>
      <c r="N24" s="18"/>
      <c r="O24" s="18"/>
      <c r="P24" s="18"/>
      <c r="Q24" s="17"/>
      <c r="R24" s="24">
        <f>SUM(I20+J21+K22+L23+M24+N25+O26+P27+Q28)</f>
        <v>410</v>
      </c>
      <c r="S24" s="23">
        <v>1</v>
      </c>
    </row>
    <row r="25" spans="2:19" x14ac:dyDescent="0.25">
      <c r="B25" s="22">
        <v>842660147912</v>
      </c>
      <c r="C25" s="22"/>
      <c r="D25" s="21"/>
      <c r="E25" s="20"/>
      <c r="F25" s="20">
        <v>8</v>
      </c>
      <c r="G25" s="18"/>
      <c r="H25" s="19"/>
      <c r="I25" s="18"/>
      <c r="J25" s="18"/>
      <c r="K25" s="18"/>
      <c r="L25" s="18"/>
      <c r="M25" s="18"/>
      <c r="N25" s="18">
        <f>SUM(E24*F25)</f>
        <v>80</v>
      </c>
      <c r="O25" s="18"/>
      <c r="P25" s="18"/>
      <c r="Q25" s="17"/>
      <c r="R25" s="16"/>
      <c r="S25" s="15"/>
    </row>
    <row r="26" spans="2:19" x14ac:dyDescent="0.25">
      <c r="B26" s="22">
        <v>842660147929</v>
      </c>
      <c r="C26" s="22"/>
      <c r="D26" s="21"/>
      <c r="E26" s="20"/>
      <c r="F26" s="20">
        <v>5</v>
      </c>
      <c r="G26" s="18"/>
      <c r="H26" s="19"/>
      <c r="I26" s="18"/>
      <c r="J26" s="18"/>
      <c r="K26" s="18"/>
      <c r="L26" s="18"/>
      <c r="M26" s="18"/>
      <c r="N26" s="18"/>
      <c r="O26" s="18">
        <f>SUM(E24*F26)</f>
        <v>50</v>
      </c>
      <c r="P26" s="18"/>
      <c r="Q26" s="17"/>
      <c r="R26" s="16"/>
      <c r="S26" s="15"/>
    </row>
    <row r="27" spans="2:19" x14ac:dyDescent="0.25">
      <c r="B27" s="22">
        <v>842660147936</v>
      </c>
      <c r="C27" s="22"/>
      <c r="D27" s="21"/>
      <c r="E27" s="20"/>
      <c r="F27" s="20">
        <v>1</v>
      </c>
      <c r="G27" s="18"/>
      <c r="H27" s="19"/>
      <c r="I27" s="18"/>
      <c r="J27" s="18"/>
      <c r="K27" s="18"/>
      <c r="L27" s="18"/>
      <c r="M27" s="18"/>
      <c r="N27" s="18"/>
      <c r="O27" s="18"/>
      <c r="P27" s="18">
        <f>SUM(E24*F27)</f>
        <v>10</v>
      </c>
      <c r="Q27" s="17"/>
      <c r="R27" s="16"/>
      <c r="S27" s="15"/>
    </row>
    <row r="28" spans="2:19" x14ac:dyDescent="0.25">
      <c r="B28" s="22">
        <v>842660147943</v>
      </c>
      <c r="C28" s="22"/>
      <c r="D28" s="21"/>
      <c r="E28" s="20"/>
      <c r="F28" s="20">
        <v>4</v>
      </c>
      <c r="G28" s="18"/>
      <c r="H28" s="19"/>
      <c r="I28" s="18"/>
      <c r="J28" s="18"/>
      <c r="K28" s="18"/>
      <c r="L28" s="18"/>
      <c r="M28" s="18"/>
      <c r="N28" s="18"/>
      <c r="O28" s="18"/>
      <c r="P28" s="18"/>
      <c r="Q28" s="17">
        <f>SUM(E24*F28)</f>
        <v>40</v>
      </c>
      <c r="R28" s="16"/>
      <c r="S28" s="15"/>
    </row>
    <row r="29" spans="2:19" ht="15.75" thickBot="1" x14ac:dyDescent="0.3">
      <c r="B29" s="14"/>
      <c r="C29" s="14"/>
      <c r="D29" s="13"/>
      <c r="E29" s="12"/>
      <c r="F29" s="12"/>
      <c r="G29" s="10"/>
      <c r="H29" s="11"/>
      <c r="I29" s="10"/>
      <c r="J29" s="10"/>
      <c r="K29" s="10"/>
      <c r="L29" s="10"/>
      <c r="M29" s="10"/>
      <c r="N29" s="10"/>
      <c r="O29" s="10"/>
      <c r="P29" s="10"/>
      <c r="Q29" s="9"/>
      <c r="R29" s="8"/>
      <c r="S29" s="7"/>
    </row>
    <row r="30" spans="2:19" ht="15.75" thickBot="1" x14ac:dyDescent="0.3"/>
    <row r="31" spans="2:19" ht="15.75" thickBot="1" x14ac:dyDescent="0.3">
      <c r="B31" s="37" t="s">
        <v>29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5"/>
    </row>
    <row r="32" spans="2:19" ht="43.5" thickBot="1" x14ac:dyDescent="0.3">
      <c r="B32" s="34" t="s">
        <v>24</v>
      </c>
      <c r="C32" s="31" t="s">
        <v>23</v>
      </c>
      <c r="D32" s="33" t="s">
        <v>22</v>
      </c>
      <c r="E32" s="32" t="s">
        <v>21</v>
      </c>
      <c r="F32" s="32" t="s">
        <v>4</v>
      </c>
      <c r="G32" s="30" t="s">
        <v>2</v>
      </c>
      <c r="H32" s="31" t="s">
        <v>20</v>
      </c>
      <c r="I32" s="30">
        <v>2</v>
      </c>
      <c r="J32" s="30">
        <v>4</v>
      </c>
      <c r="K32" s="30">
        <v>6</v>
      </c>
      <c r="L32" s="30">
        <v>8</v>
      </c>
      <c r="M32" s="30">
        <v>10</v>
      </c>
      <c r="N32" s="30">
        <v>12</v>
      </c>
      <c r="O32" s="30">
        <v>14</v>
      </c>
      <c r="P32" s="30">
        <v>16</v>
      </c>
      <c r="Q32" s="30">
        <v>18</v>
      </c>
      <c r="R32" s="29" t="s">
        <v>19</v>
      </c>
      <c r="S32" s="28" t="s">
        <v>18</v>
      </c>
    </row>
    <row r="33" spans="2:19" x14ac:dyDescent="0.25">
      <c r="B33" s="27"/>
      <c r="C33" s="16"/>
      <c r="D33" s="21"/>
      <c r="E33" s="20"/>
      <c r="F33" s="20"/>
      <c r="G33" s="18"/>
      <c r="H33" s="19"/>
      <c r="I33" s="18"/>
      <c r="J33" s="18"/>
      <c r="K33" s="18"/>
      <c r="L33" s="18"/>
      <c r="M33" s="26"/>
      <c r="N33" s="26"/>
      <c r="O33" s="26"/>
      <c r="P33" s="26"/>
      <c r="Q33" s="17"/>
      <c r="R33" s="16"/>
      <c r="S33" s="25"/>
    </row>
    <row r="34" spans="2:19" x14ac:dyDescent="0.25">
      <c r="B34" s="22">
        <v>842660147967</v>
      </c>
      <c r="C34" s="16"/>
      <c r="D34" s="21"/>
      <c r="E34" s="20"/>
      <c r="F34" s="20">
        <v>2</v>
      </c>
      <c r="G34" s="18"/>
      <c r="H34" s="19"/>
      <c r="I34" s="18">
        <f>SUM(E38*F34)</f>
        <v>20</v>
      </c>
      <c r="J34" s="18"/>
      <c r="K34" s="18"/>
      <c r="L34" s="18"/>
      <c r="M34" s="18"/>
      <c r="N34" s="18"/>
      <c r="O34" s="18"/>
      <c r="P34" s="18"/>
      <c r="Q34" s="17"/>
      <c r="R34" s="16"/>
      <c r="S34" s="15"/>
    </row>
    <row r="35" spans="2:19" x14ac:dyDescent="0.25">
      <c r="B35" s="22">
        <v>842660147974</v>
      </c>
      <c r="C35" s="16"/>
      <c r="D35" s="21"/>
      <c r="E35" s="20"/>
      <c r="F35" s="20">
        <v>4</v>
      </c>
      <c r="G35" s="18"/>
      <c r="H35" s="19"/>
      <c r="I35" s="18"/>
      <c r="J35" s="18">
        <f>SUM(E38*F35)</f>
        <v>40</v>
      </c>
      <c r="K35" s="18"/>
      <c r="L35" s="18"/>
      <c r="M35" s="18"/>
      <c r="N35" s="18"/>
      <c r="O35" s="18"/>
      <c r="P35" s="18"/>
      <c r="Q35" s="17"/>
      <c r="R35" s="16"/>
      <c r="S35" s="15"/>
    </row>
    <row r="36" spans="2:19" x14ac:dyDescent="0.25">
      <c r="B36" s="22">
        <v>842660147981</v>
      </c>
      <c r="C36" s="22"/>
      <c r="D36" s="21"/>
      <c r="E36" s="20"/>
      <c r="F36" s="20">
        <v>5</v>
      </c>
      <c r="G36" s="18"/>
      <c r="H36" s="19"/>
      <c r="I36" s="18"/>
      <c r="J36" s="18"/>
      <c r="K36" s="18">
        <f>SUM(E38*F36)</f>
        <v>50</v>
      </c>
      <c r="L36" s="18"/>
      <c r="M36" s="18"/>
      <c r="N36" s="18"/>
      <c r="O36" s="18"/>
      <c r="P36" s="18"/>
      <c r="Q36" s="17"/>
      <c r="R36" s="16"/>
      <c r="S36" s="15"/>
    </row>
    <row r="37" spans="2:19" x14ac:dyDescent="0.25">
      <c r="B37" s="22">
        <v>842660147998</v>
      </c>
      <c r="C37" s="22"/>
      <c r="D37" s="21"/>
      <c r="E37" s="20"/>
      <c r="F37" s="20">
        <v>11</v>
      </c>
      <c r="G37" s="18"/>
      <c r="H37" s="19"/>
      <c r="I37" s="18"/>
      <c r="J37" s="18"/>
      <c r="K37" s="18"/>
      <c r="L37" s="18">
        <f>SUM(E38*F37)</f>
        <v>110</v>
      </c>
      <c r="M37" s="18"/>
      <c r="N37" s="18"/>
      <c r="O37" s="18"/>
      <c r="P37" s="18"/>
      <c r="Q37" s="17"/>
      <c r="R37" s="16"/>
      <c r="S37" s="15"/>
    </row>
    <row r="38" spans="2:19" x14ac:dyDescent="0.25">
      <c r="B38" s="22">
        <v>842660148001</v>
      </c>
      <c r="C38" s="22" t="s">
        <v>28</v>
      </c>
      <c r="D38" s="21">
        <v>50</v>
      </c>
      <c r="E38" s="20">
        <v>10</v>
      </c>
      <c r="F38" s="20">
        <v>6</v>
      </c>
      <c r="G38" s="18" t="s">
        <v>14</v>
      </c>
      <c r="H38" s="19"/>
      <c r="I38" s="18"/>
      <c r="J38" s="18"/>
      <c r="K38" s="18"/>
      <c r="L38" s="18"/>
      <c r="M38" s="18">
        <f>SUM(E38*F38)</f>
        <v>60</v>
      </c>
      <c r="N38" s="18"/>
      <c r="O38" s="18"/>
      <c r="P38" s="18"/>
      <c r="Q38" s="17"/>
      <c r="R38" s="24">
        <f>SUM(I34+J35+K36+L37+M38+N39+O40+P41+Q42)</f>
        <v>500</v>
      </c>
      <c r="S38" s="23">
        <v>1</v>
      </c>
    </row>
    <row r="39" spans="2:19" x14ac:dyDescent="0.25">
      <c r="B39" s="22">
        <v>842660148018</v>
      </c>
      <c r="C39" s="22"/>
      <c r="D39" s="21"/>
      <c r="E39" s="20"/>
      <c r="F39" s="20">
        <v>9</v>
      </c>
      <c r="G39" s="18"/>
      <c r="H39" s="19"/>
      <c r="I39" s="18"/>
      <c r="J39" s="18"/>
      <c r="K39" s="18"/>
      <c r="L39" s="18"/>
      <c r="M39" s="18"/>
      <c r="N39" s="18">
        <f>SUM(E38*F39)</f>
        <v>90</v>
      </c>
      <c r="O39" s="18"/>
      <c r="P39" s="18"/>
      <c r="Q39" s="17"/>
      <c r="R39" s="16"/>
      <c r="S39" s="15"/>
    </row>
    <row r="40" spans="2:19" x14ac:dyDescent="0.25">
      <c r="B40" s="22">
        <v>842660148025</v>
      </c>
      <c r="C40" s="22"/>
      <c r="D40" s="21"/>
      <c r="E40" s="20"/>
      <c r="F40" s="20">
        <v>7</v>
      </c>
      <c r="G40" s="18"/>
      <c r="H40" s="19"/>
      <c r="I40" s="18"/>
      <c r="J40" s="18"/>
      <c r="K40" s="18"/>
      <c r="L40" s="18"/>
      <c r="M40" s="18"/>
      <c r="N40" s="18"/>
      <c r="O40" s="18">
        <f>SUM(E38*F40)</f>
        <v>70</v>
      </c>
      <c r="P40" s="18"/>
      <c r="Q40" s="17"/>
      <c r="R40" s="16"/>
      <c r="S40" s="15"/>
    </row>
    <row r="41" spans="2:19" x14ac:dyDescent="0.25">
      <c r="B41" s="22">
        <v>842660148032</v>
      </c>
      <c r="C41" s="22"/>
      <c r="D41" s="21"/>
      <c r="E41" s="20"/>
      <c r="F41" s="20">
        <v>3</v>
      </c>
      <c r="G41" s="18"/>
      <c r="H41" s="19"/>
      <c r="I41" s="18"/>
      <c r="J41" s="18"/>
      <c r="K41" s="18"/>
      <c r="L41" s="18"/>
      <c r="M41" s="18"/>
      <c r="N41" s="18"/>
      <c r="O41" s="18"/>
      <c r="P41" s="18">
        <f>SUM(E38*F41)</f>
        <v>30</v>
      </c>
      <c r="Q41" s="17"/>
      <c r="R41" s="16"/>
      <c r="S41" s="15"/>
    </row>
    <row r="42" spans="2:19" x14ac:dyDescent="0.25">
      <c r="B42" s="22">
        <v>842660148049</v>
      </c>
      <c r="C42" s="22"/>
      <c r="D42" s="21"/>
      <c r="E42" s="20"/>
      <c r="F42" s="20">
        <v>3</v>
      </c>
      <c r="G42" s="18"/>
      <c r="H42" s="19"/>
      <c r="I42" s="18"/>
      <c r="J42" s="18"/>
      <c r="K42" s="18"/>
      <c r="L42" s="18"/>
      <c r="M42" s="18"/>
      <c r="N42" s="18"/>
      <c r="O42" s="18"/>
      <c r="P42" s="18"/>
      <c r="Q42" s="17">
        <f>SUM(E38*F42)</f>
        <v>30</v>
      </c>
      <c r="R42" s="16"/>
      <c r="S42" s="15"/>
    </row>
    <row r="43" spans="2:19" ht="15.75" thickBot="1" x14ac:dyDescent="0.3">
      <c r="B43" s="14"/>
      <c r="C43" s="14"/>
      <c r="D43" s="13"/>
      <c r="E43" s="12"/>
      <c r="F43" s="12"/>
      <c r="G43" s="10"/>
      <c r="H43" s="11"/>
      <c r="I43" s="10"/>
      <c r="J43" s="10"/>
      <c r="K43" s="10"/>
      <c r="L43" s="10"/>
      <c r="M43" s="10"/>
      <c r="N43" s="10"/>
      <c r="O43" s="10"/>
      <c r="P43" s="10"/>
      <c r="Q43" s="9"/>
      <c r="R43" s="8"/>
      <c r="S43" s="7"/>
    </row>
    <row r="44" spans="2:19" ht="15.75" thickBot="1" x14ac:dyDescent="0.3"/>
    <row r="45" spans="2:19" ht="15.75" thickBot="1" x14ac:dyDescent="0.3">
      <c r="B45" s="37" t="s">
        <v>29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5"/>
    </row>
    <row r="46" spans="2:19" ht="43.5" thickBot="1" x14ac:dyDescent="0.3">
      <c r="B46" s="34" t="s">
        <v>24</v>
      </c>
      <c r="C46" s="31" t="s">
        <v>23</v>
      </c>
      <c r="D46" s="33" t="s">
        <v>22</v>
      </c>
      <c r="E46" s="32" t="s">
        <v>21</v>
      </c>
      <c r="F46" s="32" t="s">
        <v>4</v>
      </c>
      <c r="G46" s="30" t="s">
        <v>2</v>
      </c>
      <c r="H46" s="31" t="s">
        <v>20</v>
      </c>
      <c r="I46" s="30">
        <v>2</v>
      </c>
      <c r="J46" s="30">
        <v>4</v>
      </c>
      <c r="K46" s="30">
        <v>6</v>
      </c>
      <c r="L46" s="30">
        <v>8</v>
      </c>
      <c r="M46" s="30">
        <v>10</v>
      </c>
      <c r="N46" s="30">
        <v>12</v>
      </c>
      <c r="O46" s="30">
        <v>14</v>
      </c>
      <c r="P46" s="30">
        <v>16</v>
      </c>
      <c r="Q46" s="30">
        <v>18</v>
      </c>
      <c r="R46" s="29" t="s">
        <v>19</v>
      </c>
      <c r="S46" s="28" t="s">
        <v>18</v>
      </c>
    </row>
    <row r="47" spans="2:19" x14ac:dyDescent="0.25">
      <c r="B47" s="27"/>
      <c r="C47" s="16"/>
      <c r="D47" s="21"/>
      <c r="E47" s="20"/>
      <c r="F47" s="20"/>
      <c r="G47" s="18"/>
      <c r="H47" s="19"/>
      <c r="I47" s="18"/>
      <c r="J47" s="18"/>
      <c r="K47" s="18"/>
      <c r="L47" s="18"/>
      <c r="M47" s="26"/>
      <c r="N47" s="26"/>
      <c r="O47" s="26"/>
      <c r="P47" s="26"/>
      <c r="Q47" s="17"/>
      <c r="R47" s="16"/>
      <c r="S47" s="25"/>
    </row>
    <row r="48" spans="2:19" x14ac:dyDescent="0.25">
      <c r="B48" s="22">
        <v>842660147660</v>
      </c>
      <c r="C48" s="16"/>
      <c r="D48" s="21"/>
      <c r="E48" s="20"/>
      <c r="F48" s="20">
        <v>2</v>
      </c>
      <c r="G48" s="18"/>
      <c r="H48" s="19"/>
      <c r="I48" s="18">
        <f>SUM(E52*F48)</f>
        <v>20</v>
      </c>
      <c r="J48" s="18"/>
      <c r="K48" s="18"/>
      <c r="L48" s="18"/>
      <c r="M48" s="18"/>
      <c r="N48" s="18"/>
      <c r="O48" s="18"/>
      <c r="P48" s="18"/>
      <c r="Q48" s="17"/>
      <c r="R48" s="16"/>
      <c r="S48" s="15"/>
    </row>
    <row r="49" spans="2:19" x14ac:dyDescent="0.25">
      <c r="B49" s="22">
        <v>842660147677</v>
      </c>
      <c r="C49" s="16"/>
      <c r="D49" s="21"/>
      <c r="E49" s="20"/>
      <c r="F49" s="20">
        <v>5</v>
      </c>
      <c r="G49" s="18"/>
      <c r="H49" s="19"/>
      <c r="I49" s="18"/>
      <c r="J49" s="18">
        <f>SUM(E52*F49)</f>
        <v>50</v>
      </c>
      <c r="K49" s="18"/>
      <c r="L49" s="18"/>
      <c r="M49" s="18"/>
      <c r="N49" s="18"/>
      <c r="O49" s="18"/>
      <c r="P49" s="18"/>
      <c r="Q49" s="17"/>
      <c r="R49" s="16"/>
      <c r="S49" s="15"/>
    </row>
    <row r="50" spans="2:19" x14ac:dyDescent="0.25">
      <c r="B50" s="22">
        <v>842660147684</v>
      </c>
      <c r="C50" s="22"/>
      <c r="D50" s="21"/>
      <c r="E50" s="20"/>
      <c r="F50" s="20">
        <v>7</v>
      </c>
      <c r="G50" s="18"/>
      <c r="H50" s="19"/>
      <c r="I50" s="18"/>
      <c r="J50" s="18"/>
      <c r="K50" s="18">
        <f>SUM(E52*F50)</f>
        <v>70</v>
      </c>
      <c r="L50" s="18"/>
      <c r="M50" s="18"/>
      <c r="N50" s="18"/>
      <c r="O50" s="18"/>
      <c r="P50" s="18"/>
      <c r="Q50" s="17"/>
      <c r="R50" s="16"/>
      <c r="S50" s="15"/>
    </row>
    <row r="51" spans="2:19" x14ac:dyDescent="0.25">
      <c r="B51" s="22">
        <v>842660147691</v>
      </c>
      <c r="C51" s="22"/>
      <c r="D51" s="21"/>
      <c r="E51" s="20"/>
      <c r="F51" s="20">
        <v>5</v>
      </c>
      <c r="G51" s="18"/>
      <c r="H51" s="19"/>
      <c r="I51" s="18"/>
      <c r="J51" s="18"/>
      <c r="K51" s="18"/>
      <c r="L51" s="18">
        <f>SUM(E52*F51)</f>
        <v>50</v>
      </c>
      <c r="M51" s="18"/>
      <c r="N51" s="18"/>
      <c r="O51" s="18"/>
      <c r="P51" s="18"/>
      <c r="Q51" s="17"/>
      <c r="R51" s="16"/>
      <c r="S51" s="15"/>
    </row>
    <row r="52" spans="2:19" x14ac:dyDescent="0.25">
      <c r="B52" s="22">
        <v>842660147707</v>
      </c>
      <c r="C52" s="22" t="s">
        <v>31</v>
      </c>
      <c r="D52" s="21">
        <v>50</v>
      </c>
      <c r="E52" s="20">
        <v>10</v>
      </c>
      <c r="F52" s="20">
        <v>5</v>
      </c>
      <c r="G52" s="18" t="s">
        <v>15</v>
      </c>
      <c r="H52" s="19"/>
      <c r="I52" s="18"/>
      <c r="J52" s="18"/>
      <c r="K52" s="18"/>
      <c r="L52" s="18"/>
      <c r="M52" s="18">
        <f>SUM(E52*F52)</f>
        <v>50</v>
      </c>
      <c r="N52" s="18"/>
      <c r="O52" s="18"/>
      <c r="P52" s="18"/>
      <c r="Q52" s="17"/>
      <c r="R52" s="24">
        <f>SUM(I48+J49+K50+L51+M52+N53+O54+P55+Q56)</f>
        <v>420</v>
      </c>
      <c r="S52" s="23">
        <v>1</v>
      </c>
    </row>
    <row r="53" spans="2:19" x14ac:dyDescent="0.25">
      <c r="B53" s="22">
        <v>842660147714</v>
      </c>
      <c r="C53" s="22"/>
      <c r="D53" s="21"/>
      <c r="E53" s="20"/>
      <c r="F53" s="20">
        <v>7</v>
      </c>
      <c r="G53" s="18"/>
      <c r="H53" s="19"/>
      <c r="I53" s="18"/>
      <c r="J53" s="18"/>
      <c r="K53" s="18"/>
      <c r="L53" s="18"/>
      <c r="M53" s="18"/>
      <c r="N53" s="18">
        <f>SUM(E52*F53)</f>
        <v>70</v>
      </c>
      <c r="O53" s="18"/>
      <c r="P53" s="18"/>
      <c r="Q53" s="17"/>
      <c r="R53" s="16"/>
      <c r="S53" s="15"/>
    </row>
    <row r="54" spans="2:19" x14ac:dyDescent="0.25">
      <c r="B54" s="22">
        <v>842660147721</v>
      </c>
      <c r="C54" s="22"/>
      <c r="D54" s="21"/>
      <c r="E54" s="20"/>
      <c r="F54" s="20">
        <v>6</v>
      </c>
      <c r="G54" s="18"/>
      <c r="H54" s="19"/>
      <c r="I54" s="18"/>
      <c r="J54" s="18"/>
      <c r="K54" s="18"/>
      <c r="L54" s="18"/>
      <c r="M54" s="18"/>
      <c r="N54" s="18"/>
      <c r="O54" s="18">
        <f>SUM(E52*F54)</f>
        <v>60</v>
      </c>
      <c r="P54" s="18"/>
      <c r="Q54" s="17"/>
      <c r="R54" s="16"/>
      <c r="S54" s="15"/>
    </row>
    <row r="55" spans="2:19" x14ac:dyDescent="0.25">
      <c r="B55" s="22">
        <v>842660147738</v>
      </c>
      <c r="C55" s="22"/>
      <c r="D55" s="21"/>
      <c r="E55" s="20"/>
      <c r="F55" s="20">
        <v>2</v>
      </c>
      <c r="G55" s="18"/>
      <c r="H55" s="19"/>
      <c r="I55" s="18"/>
      <c r="J55" s="18"/>
      <c r="K55" s="18"/>
      <c r="L55" s="18"/>
      <c r="M55" s="18"/>
      <c r="N55" s="18"/>
      <c r="O55" s="18"/>
      <c r="P55" s="18">
        <f>SUM(E52*F55)</f>
        <v>20</v>
      </c>
      <c r="Q55" s="17"/>
      <c r="R55" s="16"/>
      <c r="S55" s="15"/>
    </row>
    <row r="56" spans="2:19" x14ac:dyDescent="0.25">
      <c r="B56" s="22">
        <v>842660147745</v>
      </c>
      <c r="C56" s="22"/>
      <c r="D56" s="21"/>
      <c r="E56" s="20"/>
      <c r="F56" s="20">
        <v>3</v>
      </c>
      <c r="G56" s="18"/>
      <c r="H56" s="19"/>
      <c r="I56" s="18"/>
      <c r="J56" s="18"/>
      <c r="K56" s="18"/>
      <c r="L56" s="18"/>
      <c r="M56" s="18"/>
      <c r="N56" s="18"/>
      <c r="O56" s="18"/>
      <c r="P56" s="18"/>
      <c r="Q56" s="17">
        <f>SUM(E52*F56)</f>
        <v>30</v>
      </c>
      <c r="R56" s="16"/>
      <c r="S56" s="15"/>
    </row>
    <row r="57" spans="2:19" ht="15.75" thickBot="1" x14ac:dyDescent="0.3">
      <c r="B57" s="14"/>
      <c r="C57" s="14"/>
      <c r="D57" s="13"/>
      <c r="E57" s="12"/>
      <c r="F57" s="12"/>
      <c r="G57" s="10"/>
      <c r="H57" s="11"/>
      <c r="I57" s="10"/>
      <c r="J57" s="10"/>
      <c r="K57" s="10"/>
      <c r="L57" s="10"/>
      <c r="M57" s="10"/>
      <c r="N57" s="10"/>
      <c r="O57" s="10"/>
      <c r="P57" s="10"/>
      <c r="Q57" s="9"/>
      <c r="R57" s="8"/>
      <c r="S57" s="7"/>
    </row>
  </sheetData>
  <mergeCells count="4">
    <mergeCell ref="B3:S3"/>
    <mergeCell ref="B17:S17"/>
    <mergeCell ref="B31:S31"/>
    <mergeCell ref="B45:S4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</vt:lpstr>
      <vt:lpstr>Skinny</vt:lpstr>
      <vt:lpstr>Flare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2019-10-04T13:21:40Z</dcterms:created>
  <dcterms:modified xsi:type="dcterms:W3CDTF">2019-10-04T13:32:50Z</dcterms:modified>
</cp:coreProperties>
</file>