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0.xml" ContentType="application/vnd.openxmlformats-package.core-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530"/>
  </bookViews>
  <sheets>
    <sheet name="Office Furniture Load" sheetId="1" r:id="rId1"/>
  </sheets>
  <definedNames>
    <definedName name="_xlnm.Print_Titles" localSheetId="0">'Office Furniture Load'!$1:$1</definedName>
  </definedNames>
  <calcPr calcId="171027"/>
</workbook>
</file>

<file path=xl/calcChain.xml><?xml version="1.0" encoding="utf-8"?>
<calcChain xmlns="http://schemas.openxmlformats.org/spreadsheetml/2006/main">
  <c r="G139" i="1"/>
  <c r="E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</calcChain>
</file>

<file path=xl/sharedStrings.xml><?xml version="1.0" encoding="utf-8"?>
<sst xmlns="http://schemas.openxmlformats.org/spreadsheetml/2006/main" count="555" uniqueCount="382">
  <si>
    <t>Item</t>
  </si>
  <si>
    <t>Item Description</t>
  </si>
  <si>
    <t>Vendor Short Name</t>
  </si>
  <si>
    <t>Product Class Description</t>
  </si>
  <si>
    <t>Extended List Amount</t>
  </si>
  <si>
    <t>ALEBCS67236MY</t>
  </si>
  <si>
    <t>BOOKCASE,SQ,6S 36X72,MAH</t>
  </si>
  <si>
    <t>ALERA</t>
  </si>
  <si>
    <t>BOOKCASES,WOOD VENEER</t>
  </si>
  <si>
    <t>ALEGR354818BL</t>
  </si>
  <si>
    <t>RACK,GARMENT,48X18,BK</t>
  </si>
  <si>
    <t>COSTUMERS,GARMENT RACKS AND ACCESSORIES</t>
  </si>
  <si>
    <t>ALESW604818BA</t>
  </si>
  <si>
    <t>SHELVING,WIRE,48X18,BA</t>
  </si>
  <si>
    <t>SHELVING,STORAGE</t>
  </si>
  <si>
    <t>ALEVA72RE3624MC</t>
  </si>
  <si>
    <t>TABLE,TRAINING-TOP36X24MC</t>
  </si>
  <si>
    <t>TABLES MISC (TRAINING AND MEETING ROOM)</t>
  </si>
  <si>
    <t>LITTR737MOC</t>
  </si>
  <si>
    <t>DESK,L SHAPED,59"X59",MCA</t>
  </si>
  <si>
    <t>LINEA</t>
  </si>
  <si>
    <t>DESKS,WOOD LAMINATE</t>
  </si>
  <si>
    <t>QRTSM537</t>
  </si>
  <si>
    <t>BOARD,6' X 4',MAGNETIC,AL</t>
  </si>
  <si>
    <t>ACCO</t>
  </si>
  <si>
    <t>BOARDS,DRY ERASE</t>
  </si>
  <si>
    <t>AAPCS610</t>
  </si>
  <si>
    <t>STOOL,PNEUMATIC,W/BACK,BK</t>
  </si>
  <si>
    <t>ALERAP</t>
  </si>
  <si>
    <t>CHAIRS,STEEL</t>
  </si>
  <si>
    <t>ACM15469</t>
  </si>
  <si>
    <t>SHARPENER,IPOINT EVO,BKSV</t>
  </si>
  <si>
    <t>ACME</t>
  </si>
  <si>
    <t>SHARPENERS,PENCIL AND ACCESSORIES</t>
  </si>
  <si>
    <t>ALEEY4114</t>
  </si>
  <si>
    <t>CHAIR,MESH,MLTFXN,BK</t>
  </si>
  <si>
    <t>ALEFC96B</t>
  </si>
  <si>
    <t>CHAIR,FLDNG,PAD,4/CT,GR</t>
  </si>
  <si>
    <t>CHAIRS,FOLDING AND STACKING</t>
  </si>
  <si>
    <t>ALEFT724824WA</t>
  </si>
  <si>
    <t>TABLE,FLDG,MELMNE48X24,WL</t>
  </si>
  <si>
    <t>TABLES, FOLDING</t>
  </si>
  <si>
    <t>ALEFT726030WA</t>
  </si>
  <si>
    <t>TABLE,FLDG,MELMNE60X30,WL</t>
  </si>
  <si>
    <t>ALEMX4517</t>
  </si>
  <si>
    <t>CHAIR,BIG/TALL,MESH,BK</t>
  </si>
  <si>
    <t>ALENR4239</t>
  </si>
  <si>
    <t>CHAIR,MB,LTHR/CHROME,RD</t>
  </si>
  <si>
    <t>ALENV42M14</t>
  </si>
  <si>
    <t>CHAIR,MESH,MDBK,ADJARM,BK</t>
  </si>
  <si>
    <t>ALEPA532820LG</t>
  </si>
  <si>
    <t>FILE,MBLE,B/B/F,20X28,LGY</t>
  </si>
  <si>
    <t>FILES,PEDESTALS,STEEL</t>
  </si>
  <si>
    <t>ALEPA542820BL</t>
  </si>
  <si>
    <t>FILE,MBLE,F/F,20X28,BK</t>
  </si>
  <si>
    <t>ALEPB532823LG</t>
  </si>
  <si>
    <t>FILE,MBLE,B/B/F,23X28,LGY</t>
  </si>
  <si>
    <t>ALEPB542819CH</t>
  </si>
  <si>
    <t>FILE,MBLE,F/F,19X28,CC</t>
  </si>
  <si>
    <t>ALERF333B</t>
  </si>
  <si>
    <t>REFRIGERATOR,3.3CUFT,BK</t>
  </si>
  <si>
    <t>REFRIGERATORS</t>
  </si>
  <si>
    <t>ALESD4524BW</t>
  </si>
  <si>
    <t>DESK,SGL PED 45X24,BK</t>
  </si>
  <si>
    <t>DESKS,STEEL</t>
  </si>
  <si>
    <t>ALESR42LS50B</t>
  </si>
  <si>
    <t>CHAIR,LEATHER,MIDBACK,BN</t>
  </si>
  <si>
    <t>ALESW504818BL</t>
  </si>
  <si>
    <t>SHELVING,WIRESTART48X18BK</t>
  </si>
  <si>
    <t>ALEVA532822MC</t>
  </si>
  <si>
    <t>PEDESTAL, BOX BOX FILE,MC</t>
  </si>
  <si>
    <t>FILES,PEDESTALS,WOOD</t>
  </si>
  <si>
    <t>ALEVA636632MY</t>
  </si>
  <si>
    <t>BOOKCASE, 65, 5 SHELF, MY</t>
  </si>
  <si>
    <t>BOOKCASES,WOOD LAMINATE</t>
  </si>
  <si>
    <t>ALEVA72HR4824GY</t>
  </si>
  <si>
    <t>TABLE,TRNG,HALF RND,48,GY</t>
  </si>
  <si>
    <t>ALEVA72RE4824GY</t>
  </si>
  <si>
    <t>TABLE,TOP,TRAINING,48",GY</t>
  </si>
  <si>
    <t>ALEVA72TZ4824MC</t>
  </si>
  <si>
    <t>TABLE,TRNG-TOP TPZ48X24MC</t>
  </si>
  <si>
    <t>ALEVA72TZ4824MY</t>
  </si>
  <si>
    <t>TABLE,TRNG-TP TPZ48X24MAH</t>
  </si>
  <si>
    <t>AMS71582</t>
  </si>
  <si>
    <t>FAN,30"WALL/CEIL CIRC OSC</t>
  </si>
  <si>
    <t>ORSNSC</t>
  </si>
  <si>
    <t>FANS</t>
  </si>
  <si>
    <t>ATT210W</t>
  </si>
  <si>
    <t>PHONE,210W,TRIMLINE,WHT</t>
  </si>
  <si>
    <t>VTECH</t>
  </si>
  <si>
    <t>TELEPHONES</t>
  </si>
  <si>
    <t>ATTCL82201</t>
  </si>
  <si>
    <t>PHONE,CL82201 BASE,BKSV</t>
  </si>
  <si>
    <t>ATTTL7600</t>
  </si>
  <si>
    <t>HEADSET,TL7600,CRDLS,BKSV</t>
  </si>
  <si>
    <t>HEADSETS, TELEPHONE AND ACCESSORIES</t>
  </si>
  <si>
    <t>BRKUTS1848WA</t>
  </si>
  <si>
    <t>TABLE,W/SHLF,18X48,WL/BK</t>
  </si>
  <si>
    <t>BARRKS</t>
  </si>
  <si>
    <t>BSHPR76560A2</t>
  </si>
  <si>
    <t>DESK,DBL PED, BX2OF2,DCH</t>
  </si>
  <si>
    <t>BUSH</t>
  </si>
  <si>
    <t>BSXBL2103NN</t>
  </si>
  <si>
    <t>DESK,RECTANGULR 60X30,MAH</t>
  </si>
  <si>
    <t>BASYX</t>
  </si>
  <si>
    <t>BSXBL2194A1A1</t>
  </si>
  <si>
    <t>BOOKCASE,5 SHELF,MCH</t>
  </si>
  <si>
    <t>BSXH412PP</t>
  </si>
  <si>
    <t>FILE,VERT,2DR,LTR,W/LK,BL</t>
  </si>
  <si>
    <t>FILES,VERTICAL,METAL</t>
  </si>
  <si>
    <t>BSXP6060GYGY</t>
  </si>
  <si>
    <t>PANEL,60X60,GY FRAME,GY</t>
  </si>
  <si>
    <t>PARTITIONS AND PANELS</t>
  </si>
  <si>
    <t>BSXVL210MM10</t>
  </si>
  <si>
    <t>CHAIR,TASK,BK</t>
  </si>
  <si>
    <t>BSXVL693SB11</t>
  </si>
  <si>
    <t>CHAIR,GST,SLD BSE,LTHR,BK</t>
  </si>
  <si>
    <t>BUXOC33785BK</t>
  </si>
  <si>
    <t>PORTFOLIO,LTR,W/STRAP,BK</t>
  </si>
  <si>
    <t>BUXTON</t>
  </si>
  <si>
    <t>PORTFOLIOS,ARTIST AND PRESENTATION CASES</t>
  </si>
  <si>
    <t>BVCMA0507790</t>
  </si>
  <si>
    <t>BOARD,DRIERSE,3X4,GU,AL</t>
  </si>
  <si>
    <t>BISILQ</t>
  </si>
  <si>
    <t>BVCQR5507</t>
  </si>
  <si>
    <t>EASEL,MOBILE,ULT,46X72,AL</t>
  </si>
  <si>
    <t>EASELS AND TRIPODS</t>
  </si>
  <si>
    <t>COS011093</t>
  </si>
  <si>
    <t>STAMP,2K PLS,PAID/DATE</t>
  </si>
  <si>
    <t>CONSTP</t>
  </si>
  <si>
    <t>STAMPS,PREINKED AND SUPPLIES</t>
  </si>
  <si>
    <t>CS1B3Q11A</t>
  </si>
  <si>
    <t>PRINTER,LJ,CLR,MFP,M277DW</t>
  </si>
  <si>
    <t>HEWCPN</t>
  </si>
  <si>
    <t>PRINTERS,LASER,MULT-FUNCTION-COLOR</t>
  </si>
  <si>
    <t>CS1CF378A</t>
  </si>
  <si>
    <t>PRINTER,CLRLJ,MFP M477FDN</t>
  </si>
  <si>
    <t>DAX286036X</t>
  </si>
  <si>
    <t>FRAME,POSTER,24X36,BK</t>
  </si>
  <si>
    <t>DAX</t>
  </si>
  <si>
    <t>FRAMES,PICTURE</t>
  </si>
  <si>
    <t>DAXN1918N1T</t>
  </si>
  <si>
    <t>FRAME,SOLID WOOD,BK</t>
  </si>
  <si>
    <t>DEFCM11232</t>
  </si>
  <si>
    <t>CHAIRMAT,45X53 LIP,NOBVL</t>
  </si>
  <si>
    <t>DEFLTO</t>
  </si>
  <si>
    <t>MATS,CHAIR</t>
  </si>
  <si>
    <t>DEFCM21232</t>
  </si>
  <si>
    <t>CHAIRMAT,45X53LIP,NOBVL</t>
  </si>
  <si>
    <t>ESR120321</t>
  </si>
  <si>
    <t>CHAIRMAT,46X60,RECT,VALU</t>
  </si>
  <si>
    <t>ESROBB</t>
  </si>
  <si>
    <t>FEL4690001</t>
  </si>
  <si>
    <t>SHREDDER,90S,STRIPCUT,BK</t>
  </si>
  <si>
    <t>FELLOW</t>
  </si>
  <si>
    <t>SHREDDERS, COMMERICAL OFFICE</t>
  </si>
  <si>
    <t>HEWA7F66A</t>
  </si>
  <si>
    <t>PRINTER,OJP 8630,E-AIO</t>
  </si>
  <si>
    <t>PRINTERS,INKJET,MULTI-FUNCTION-COLOR</t>
  </si>
  <si>
    <t>HEWC5F95A</t>
  </si>
  <si>
    <t>PRINTER,HP LJ PRO M402DW</t>
  </si>
  <si>
    <t>PRINTERS,LASER,SINGLE-FUNCTION-MONO</t>
  </si>
  <si>
    <t>HEWCE658A</t>
  </si>
  <si>
    <t>PRINTER,LJ PRO P1102W</t>
  </si>
  <si>
    <t>HEWCM752A</t>
  </si>
  <si>
    <t>PRINTER,OJ PRO8100 EPRN</t>
  </si>
  <si>
    <t>HEWCN461A</t>
  </si>
  <si>
    <t>PRINTER,OJP,X476DW,MFP</t>
  </si>
  <si>
    <t>HEWCN463A</t>
  </si>
  <si>
    <t>PRINTER,OJP,X451DW</t>
  </si>
  <si>
    <t>HEWCN598A</t>
  </si>
  <si>
    <t>PRINTER,OJP,X576DW,MFP</t>
  </si>
  <si>
    <t>HEWCR668A</t>
  </si>
  <si>
    <t>PAPER,PRMPLS PHT 4X6 GLS</t>
  </si>
  <si>
    <t>HEW-IS</t>
  </si>
  <si>
    <t>BRANDED PHOTO PAPER</t>
  </si>
  <si>
    <t>HEWCZ165A</t>
  </si>
  <si>
    <t>PRINTER,LJ,MFP,M177FW</t>
  </si>
  <si>
    <t>HEWCZ181A</t>
  </si>
  <si>
    <t>PRINTER,LJ,MFP,M127FN</t>
  </si>
  <si>
    <t>PRINTERS,LASER,MULTI-FUNCTION-MONO</t>
  </si>
  <si>
    <t>HEWD7Z37A</t>
  </si>
  <si>
    <t>PRINTER,OJP,8625,E-AIO</t>
  </si>
  <si>
    <t>HEWPRN</t>
  </si>
  <si>
    <t>HEWF6W14A</t>
  </si>
  <si>
    <t>PRINTER,LJ PRO,M426FDN</t>
  </si>
  <si>
    <t>HON105292NN</t>
  </si>
  <si>
    <t>BOOKCASE,HUTCH,MY</t>
  </si>
  <si>
    <t>HON</t>
  </si>
  <si>
    <t>HON10563NN</t>
  </si>
  <si>
    <t>FILE,LATERAL,2DWR,MY</t>
  </si>
  <si>
    <t>FILES,LATERAL,WOOD LAMINATE</t>
  </si>
  <si>
    <t>HON10784LCC</t>
  </si>
  <si>
    <t>DESK,SGLPED,66X30,HARVEST</t>
  </si>
  <si>
    <t>HON1876N</t>
  </si>
  <si>
    <t>BOOKCASE,6SHELF,SQEDG,MY</t>
  </si>
  <si>
    <t>HON312CPP</t>
  </si>
  <si>
    <t>FILE,2DWR,LGL,W/LK,BK</t>
  </si>
  <si>
    <t>HON314CPL</t>
  </si>
  <si>
    <t>FILE,4DWR,LGL,W/LK,PY</t>
  </si>
  <si>
    <t>HON38925QQ</t>
  </si>
  <si>
    <t>CREDENZA,SHELL,72X24,LGY</t>
  </si>
  <si>
    <t>CREDENZAS,HUTCHES,STEEL</t>
  </si>
  <si>
    <t>HON38934NS</t>
  </si>
  <si>
    <t>DESK,SHELL,72X36,MY/CC</t>
  </si>
  <si>
    <t>HON512PP</t>
  </si>
  <si>
    <t>FILE,2DRW,LTR,VERT,LK,BK</t>
  </si>
  <si>
    <t>HON514PP</t>
  </si>
  <si>
    <t>FILE,4DRW,LTR,VERT,LK,BK</t>
  </si>
  <si>
    <t>HON5701GA10T</t>
  </si>
  <si>
    <t>CHAIR,TASK MID-BCK,BK</t>
  </si>
  <si>
    <t>HON5715GA10T</t>
  </si>
  <si>
    <t>CHAIR,TASK STOOL,BK</t>
  </si>
  <si>
    <t>HON5903AB10T</t>
  </si>
  <si>
    <t>CHAIR,COMFORTASK,SWVL,BK</t>
  </si>
  <si>
    <t>HON626NQ</t>
  </si>
  <si>
    <t>FILE,6SHF,NODOOR,LTR,LGY</t>
  </si>
  <si>
    <t>FILES,OPEN SHELF</t>
  </si>
  <si>
    <t>HON672LL</t>
  </si>
  <si>
    <t>FILE,LAT,2DWR,W/LK,30",PY</t>
  </si>
  <si>
    <t>FILES,LATERAL,METAL</t>
  </si>
  <si>
    <t>HON684LS</t>
  </si>
  <si>
    <t>FILE,LAT,4DWR,W/LK,36"CC</t>
  </si>
  <si>
    <t>HON685LL</t>
  </si>
  <si>
    <t>FILE,LAT,5DWR,W/LK,36",PY</t>
  </si>
  <si>
    <t>HON894LS</t>
  </si>
  <si>
    <t>FILE,LAT,4DRW,42",CC</t>
  </si>
  <si>
    <t>HONP3235RNS</t>
  </si>
  <si>
    <t>RETURN,RT,24X42,MY/CC</t>
  </si>
  <si>
    <t>HONP3262NS</t>
  </si>
  <si>
    <t>DESK,DBLEPED,60X30,MY/CC</t>
  </si>
  <si>
    <t>HONS42ABCL</t>
  </si>
  <si>
    <t>BOOKCASE,METL,41X34.5,PY</t>
  </si>
  <si>
    <t>BOOKCASES,STEEL</t>
  </si>
  <si>
    <t>HONS82ABCL</t>
  </si>
  <si>
    <t>BOOKCASE,METL,81X34.5,PY</t>
  </si>
  <si>
    <t>HONSC2472P</t>
  </si>
  <si>
    <t>CABINET,STOR,24X36X72,BK</t>
  </si>
  <si>
    <t>CABINETS,STORAGE AND LOCKERS</t>
  </si>
  <si>
    <t>HONTLA3672GNNN</t>
  </si>
  <si>
    <t>TABLE,TOP72",PRESIDE,MAH</t>
  </si>
  <si>
    <t>TABLES,CONFERENCE</t>
  </si>
  <si>
    <t>HONUTM3060MOPCH</t>
  </si>
  <si>
    <t>TABLE,UTILITY,60WX30D,MCA</t>
  </si>
  <si>
    <t>ICE64007</t>
  </si>
  <si>
    <t>CHAIR,FOLDING,CC</t>
  </si>
  <si>
    <t>ICEBRG</t>
  </si>
  <si>
    <t>ICE64111</t>
  </si>
  <si>
    <t>CHAIR,STACK,4/CT,BK</t>
  </si>
  <si>
    <t>IVRD2330SEL</t>
  </si>
  <si>
    <t>TONER,IVRS,DELL 2330,BK</t>
  </si>
  <si>
    <t>TONERC</t>
  </si>
  <si>
    <t>TONERS AND DRUMS - PRINTER - COLOR COMPATIBLES</t>
  </si>
  <si>
    <t>IVRTN330SEL</t>
  </si>
  <si>
    <t>TONER,IVRS,BRO TN330,BK</t>
  </si>
  <si>
    <t>IVRTN660</t>
  </si>
  <si>
    <t>TONER,BROTHER TN660,BK</t>
  </si>
  <si>
    <t>INVERA</t>
  </si>
  <si>
    <t>TONERS AND DRUMS - PRINTER - MONO COMPATIBLES</t>
  </si>
  <si>
    <t>KMW72405</t>
  </si>
  <si>
    <t>MOUSE,PROFT MD NANO,BK</t>
  </si>
  <si>
    <t>MICE AND TRACKBALLS</t>
  </si>
  <si>
    <t>KTKSVL24W</t>
  </si>
  <si>
    <t>FILTER,MONTR,PRV,WD SCR</t>
  </si>
  <si>
    <t>KANTEK</t>
  </si>
  <si>
    <t>FILTERS,MONITOR</t>
  </si>
  <si>
    <t>LOG980000012</t>
  </si>
  <si>
    <t>SPEAKERS,S-120 (2.1),BK</t>
  </si>
  <si>
    <t>LOGTEC</t>
  </si>
  <si>
    <t>COMPUTER SPEAKERS</t>
  </si>
  <si>
    <t>MAX229558</t>
  </si>
  <si>
    <t>CARTRIDGE,LTO 6,BK</t>
  </si>
  <si>
    <t>MAXLL</t>
  </si>
  <si>
    <t>CARTRIDGE,LINEAR TAPE OPEN</t>
  </si>
  <si>
    <t>MAX298016</t>
  </si>
  <si>
    <t>CASSETTE,MINI DGTLVIDO,3</t>
  </si>
  <si>
    <t>CASSETTES, VIDEO AND STORAGE</t>
  </si>
  <si>
    <t>MAX648710</t>
  </si>
  <si>
    <t>DISC,CD-R,PRNT,SPL,100PSR</t>
  </si>
  <si>
    <t>DISCS,OPTICAL,CD-R</t>
  </si>
  <si>
    <t>MEA85361</t>
  </si>
  <si>
    <t>BOARD,CORK,AM,36X24</t>
  </si>
  <si>
    <t>BOARDS,BULLETIN</t>
  </si>
  <si>
    <t>MEVMDV2TCA</t>
  </si>
  <si>
    <t>VACUUM,DVAC2,TNR,CSE,BK</t>
  </si>
  <si>
    <t>DATVAC</t>
  </si>
  <si>
    <t>ELECTRIC DUSTERS AND ACCESSORIES</t>
  </si>
  <si>
    <t>MLN9414AG2110</t>
  </si>
  <si>
    <t>CHAIR,EXEC,ADJ,LUMB,GY</t>
  </si>
  <si>
    <t>MAYLNE</t>
  </si>
  <si>
    <t>MMMAG190</t>
  </si>
  <si>
    <t>FILTER,MONITOR,19",ANTIGL</t>
  </si>
  <si>
    <t>MMM C</t>
  </si>
  <si>
    <t>OIFBT4510</t>
  </si>
  <si>
    <t>CHAIR,BIG N TALL,BK</t>
  </si>
  <si>
    <t>OIF</t>
  </si>
  <si>
    <t>OIFST4819</t>
  </si>
  <si>
    <t>CHAIR,LEATHER,TASK,BK</t>
  </si>
  <si>
    <t>PFX450</t>
  </si>
  <si>
    <t>FRAME,HANG FLDR,LTR&amp;LGL</t>
  </si>
  <si>
    <t>TOPS</t>
  </si>
  <si>
    <t>FRAMES,HANGING FOLDERS AND RACKS</t>
  </si>
  <si>
    <t>PSPACC2320</t>
  </si>
  <si>
    <t>RECORDER,USB,3B FT PDL,BK</t>
  </si>
  <si>
    <t>PHILSP</t>
  </si>
  <si>
    <t>RECORDERS, DIGITAL DICTATING</t>
  </si>
  <si>
    <t>PSPDVT6500</t>
  </si>
  <si>
    <t>RECORDER,2 MIC,MUSIC,GD</t>
  </si>
  <si>
    <t>PSPLFH717704</t>
  </si>
  <si>
    <t>TRANSCRIPTION KIT,DIGT,SR</t>
  </si>
  <si>
    <t>RECORDERS, DICTATING</t>
  </si>
  <si>
    <t>QRT2304B</t>
  </si>
  <si>
    <t>BOARD,4X3,CORK BUL,BKAL</t>
  </si>
  <si>
    <t>QRTECKA406</t>
  </si>
  <si>
    <t>BOARD,4X6,CORK, AM</t>
  </si>
  <si>
    <t>QRTTEM547G</t>
  </si>
  <si>
    <t>BOARD,6X4,2 TTL ERSE,GR</t>
  </si>
  <si>
    <t>QRTWTR406810</t>
  </si>
  <si>
    <t>BOARD,CHALK/HDWD,4X6,BK</t>
  </si>
  <si>
    <t>BOARDS,CHALK AND SUPPLIES</t>
  </si>
  <si>
    <t>RCP1792371</t>
  </si>
  <si>
    <t>STATION,RECY,46G,2STRM,BG</t>
  </si>
  <si>
    <t>RUBRMD</t>
  </si>
  <si>
    <t>WASTE CONTAINERS &amp; LIDS, INDOOR, RECYCLING</t>
  </si>
  <si>
    <t>RCP1883551</t>
  </si>
  <si>
    <t>WASTEBASKET,S.J,68L,ES,BG</t>
  </si>
  <si>
    <t>WASTE CONTAINERS, PLASTIC &amp; FIBERGLASS, STEP-ON</t>
  </si>
  <si>
    <t>RCP354007GN</t>
  </si>
  <si>
    <t>RECEPTACLE,SLIM JIM,GN</t>
  </si>
  <si>
    <t>RCPS55ETBK</t>
  </si>
  <si>
    <t>RECEPTACLE,51 GAL,BK</t>
  </si>
  <si>
    <t>WASTE CONTAINERS, METAL, NONHOODED LID</t>
  </si>
  <si>
    <t>RCPSC18EPLSM</t>
  </si>
  <si>
    <t>RECEPTACLE,29GAL,MSR</t>
  </si>
  <si>
    <t>WASTE CONTAINERS, METAL &amp; LIDS</t>
  </si>
  <si>
    <t>SAF1930</t>
  </si>
  <si>
    <t>DESK,RVS TOP,36X28,MY/MOK</t>
  </si>
  <si>
    <t>SAFCO</t>
  </si>
  <si>
    <t>ETA/RTA MOBILE COMPUTER FURNITURE</t>
  </si>
  <si>
    <t>SAF3962GR</t>
  </si>
  <si>
    <t>BASE,DRAWING TABLE,GY</t>
  </si>
  <si>
    <t>DRAFTING,BOARDS,TABLES AND ACCESSORIES</t>
  </si>
  <si>
    <t>SAF4335MH</t>
  </si>
  <si>
    <t>RACK,MAGZNE,ROT0,48PCK,MY</t>
  </si>
  <si>
    <t>ORGANIZERS,LITERATURE STORAGE RACKS AND FILES</t>
  </si>
  <si>
    <t>SAF6270</t>
  </si>
  <si>
    <t>SHELVING,COMM,36X24,GY</t>
  </si>
  <si>
    <t>SAF9443CY</t>
  </si>
  <si>
    <t>CABINET,TALL,2DR,STOR,CH</t>
  </si>
  <si>
    <t>SPTHS2012</t>
  </si>
  <si>
    <t>HEADSET,ZUM DECT 6.0,BK,L</t>
  </si>
  <si>
    <t>SPRCHT</t>
  </si>
  <si>
    <t>SWI66532</t>
  </si>
  <si>
    <t>STAPLER,COMPCT,SILVER/BE</t>
  </si>
  <si>
    <t>STAPLERS,DESK, FULL AND HALF STRIP</t>
  </si>
  <si>
    <t>TNN1470BK</t>
  </si>
  <si>
    <t>CABINET,STOR,72X36X18,BK</t>
  </si>
  <si>
    <t>TENSCO</t>
  </si>
  <si>
    <t>TRGTCG717</t>
  </si>
  <si>
    <t>CASE,NOTEBOOK,ROLLING,BK</t>
  </si>
  <si>
    <t>TARGUS</t>
  </si>
  <si>
    <t>CASES, ROLLER</t>
  </si>
  <si>
    <t>UNV10450</t>
  </si>
  <si>
    <t>CLOCK,13.75",LGE NUMBR,BK</t>
  </si>
  <si>
    <t>UNVSL</t>
  </si>
  <si>
    <t>CLOCKS</t>
  </si>
  <si>
    <t>UNV56807</t>
  </si>
  <si>
    <t>CHAIRMAT,45X53,W/25X12 LP</t>
  </si>
  <si>
    <t>USSE4754</t>
  </si>
  <si>
    <t>STAMP,5 IN 1 ECON SI</t>
  </si>
  <si>
    <t>USSTMP</t>
  </si>
  <si>
    <t>VTEVSP505</t>
  </si>
  <si>
    <t>HEADSET,CORDLESS       ,L</t>
  </si>
  <si>
    <t>XER6R1423</t>
  </si>
  <si>
    <t>TONER,BROTHER DCP 8040,BK</t>
  </si>
  <si>
    <t>XEROXH</t>
  </si>
  <si>
    <t>XER7100N</t>
  </si>
  <si>
    <t>PRINTER,PH7100N,CLR</t>
  </si>
  <si>
    <t>XEROXN</t>
  </si>
  <si>
    <t>PRINTERS,LASER,SINGLE-FUNCTION-COLOR</t>
  </si>
  <si>
    <t>Quantity</t>
  </si>
  <si>
    <t>List Amount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</si>
</sst>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6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mbria"/>
      <family val="1"/>
      <scheme val="major"/>
    </font>
    <font>
      <b/>
      <sz val="11"/>
      <color rgb="FF000000"/>
      <name val="Cambria"/>
      <family val="1"/>
      <scheme val="major"/>
    </font>
    <font>
      <sz val="11"/>
      <color rgb="FF000000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B0C4D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readingOrder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164" fontId="4" fillId="2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164" fontId="5" fillId="0" borderId="1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0C4DE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9"/>
  <sheetViews>
    <sheetView showGridLines="0" tabSelected="1" workbookViewId="0">
      <selection activeCell="I125" sqref="I125"/>
    </sheetView>
  </sheetViews>
  <sheetFormatPr defaultColWidth="38.42578125" defaultRowHeight="15.2" customHeight="1"/>
  <cols>
    <col min="1" max="1" width="21.7109375" style="3" bestFit="1" customWidth="1"/>
    <col min="2" max="2" width="31.85546875" style="3" bestFit="1" customWidth="1"/>
    <col min="3" max="3" width="20.85546875" style="3" bestFit="1" customWidth="1"/>
    <col min="4" max="4" width="54.140625" style="3" bestFit="1" customWidth="1"/>
    <col min="5" max="5" width="9.7109375" style="4" bestFit="1" customWidth="1"/>
    <col min="6" max="6" width="13.140625" style="4" bestFit="1" customWidth="1"/>
    <col min="7" max="7" width="23.28515625" style="5" bestFit="1" customWidth="1"/>
    <col min="8" max="16384" width="38.42578125" style="1"/>
  </cols>
  <sheetData>
    <row r="1" spans="1:7" ht="15.2" customHeight="1">
      <c r="A1" s="10" t="s">
        <v>0</v>
      </c>
      <c r="B1" s="10" t="s">
        <v>1</v>
      </c>
      <c r="C1" s="10" t="s">
        <v>2</v>
      </c>
      <c r="D1" s="10" t="s">
        <v>3</v>
      </c>
      <c r="E1" s="10" t="s">
        <v>380</v>
      </c>
      <c r="F1" s="10" t="s">
        <v>381</v>
      </c>
      <c r="G1" s="11" t="s">
        <v>4</v>
      </c>
    </row>
    <row r="2" spans="1:7" ht="15.2" customHeight="1">
      <c r="A2" s="12" t="s">
        <v>5</v>
      </c>
      <c r="B2" s="12" t="s">
        <v>6</v>
      </c>
      <c r="C2" s="12" t="s">
        <v>7</v>
      </c>
      <c r="D2" s="12" t="s">
        <v>8</v>
      </c>
      <c r="E2" s="13">
        <v>1</v>
      </c>
      <c r="F2" s="14">
        <f>G2/E2</f>
        <v>605</v>
      </c>
      <c r="G2" s="14">
        <v>605</v>
      </c>
    </row>
    <row r="3" spans="1:7" ht="15.2" customHeight="1">
      <c r="A3" s="12" t="s">
        <v>9</v>
      </c>
      <c r="B3" s="12" t="s">
        <v>10</v>
      </c>
      <c r="C3" s="12" t="s">
        <v>7</v>
      </c>
      <c r="D3" s="12" t="s">
        <v>11</v>
      </c>
      <c r="E3" s="13">
        <v>1</v>
      </c>
      <c r="F3" s="14">
        <f t="shared" ref="F3:F66" si="0">G3/E3</f>
        <v>315</v>
      </c>
      <c r="G3" s="14">
        <v>315</v>
      </c>
    </row>
    <row r="4" spans="1:7" ht="15.2" customHeight="1">
      <c r="A4" s="12" t="s">
        <v>12</v>
      </c>
      <c r="B4" s="12" t="s">
        <v>13</v>
      </c>
      <c r="C4" s="12" t="s">
        <v>7</v>
      </c>
      <c r="D4" s="12" t="s">
        <v>14</v>
      </c>
      <c r="E4" s="13">
        <v>3</v>
      </c>
      <c r="F4" s="14">
        <f t="shared" si="0"/>
        <v>280</v>
      </c>
      <c r="G4" s="14">
        <v>840</v>
      </c>
    </row>
    <row r="5" spans="1:7" ht="15.2" customHeight="1">
      <c r="A5" s="12" t="s">
        <v>15</v>
      </c>
      <c r="B5" s="12" t="s">
        <v>16</v>
      </c>
      <c r="C5" s="12" t="s">
        <v>7</v>
      </c>
      <c r="D5" s="12" t="s">
        <v>17</v>
      </c>
      <c r="E5" s="13">
        <v>14</v>
      </c>
      <c r="F5" s="14">
        <f t="shared" si="0"/>
        <v>170</v>
      </c>
      <c r="G5" s="14">
        <v>2380</v>
      </c>
    </row>
    <row r="6" spans="1:7" ht="15.2" customHeight="1">
      <c r="A6" s="12" t="s">
        <v>18</v>
      </c>
      <c r="B6" s="12" t="s">
        <v>19</v>
      </c>
      <c r="C6" s="12" t="s">
        <v>20</v>
      </c>
      <c r="D6" s="12" t="s">
        <v>21</v>
      </c>
      <c r="E6" s="13">
        <v>1</v>
      </c>
      <c r="F6" s="14">
        <f t="shared" si="0"/>
        <v>489</v>
      </c>
      <c r="G6" s="14">
        <v>489</v>
      </c>
    </row>
    <row r="7" spans="1:7" ht="15.2" customHeight="1">
      <c r="A7" s="12" t="s">
        <v>22</v>
      </c>
      <c r="B7" s="12" t="s">
        <v>23</v>
      </c>
      <c r="C7" s="12" t="s">
        <v>24</v>
      </c>
      <c r="D7" s="12" t="s">
        <v>25</v>
      </c>
      <c r="E7" s="13">
        <v>2</v>
      </c>
      <c r="F7" s="14">
        <f t="shared" si="0"/>
        <v>390.88</v>
      </c>
      <c r="G7" s="14">
        <v>781.76</v>
      </c>
    </row>
    <row r="8" spans="1:7" ht="15.2" customHeight="1">
      <c r="A8" s="12" t="s">
        <v>26</v>
      </c>
      <c r="B8" s="12" t="s">
        <v>27</v>
      </c>
      <c r="C8" s="12" t="s">
        <v>28</v>
      </c>
      <c r="D8" s="12" t="s">
        <v>29</v>
      </c>
      <c r="E8" s="13">
        <v>1</v>
      </c>
      <c r="F8" s="14">
        <f t="shared" si="0"/>
        <v>359</v>
      </c>
      <c r="G8" s="14">
        <v>359</v>
      </c>
    </row>
    <row r="9" spans="1:7" ht="15.2" customHeight="1">
      <c r="A9" s="12" t="s">
        <v>30</v>
      </c>
      <c r="B9" s="12" t="s">
        <v>31</v>
      </c>
      <c r="C9" s="12" t="s">
        <v>32</v>
      </c>
      <c r="D9" s="12" t="s">
        <v>33</v>
      </c>
      <c r="E9" s="13">
        <v>1</v>
      </c>
      <c r="F9" s="14">
        <f t="shared" si="0"/>
        <v>74.95</v>
      </c>
      <c r="G9" s="14">
        <v>74.95</v>
      </c>
    </row>
    <row r="10" spans="1:7" ht="15.2" customHeight="1">
      <c r="A10" s="12" t="s">
        <v>34</v>
      </c>
      <c r="B10" s="12" t="s">
        <v>35</v>
      </c>
      <c r="C10" s="12" t="s">
        <v>7</v>
      </c>
      <c r="D10" s="12" t="s">
        <v>29</v>
      </c>
      <c r="E10" s="13">
        <v>1</v>
      </c>
      <c r="F10" s="14">
        <f t="shared" si="0"/>
        <v>505</v>
      </c>
      <c r="G10" s="14">
        <v>505</v>
      </c>
    </row>
    <row r="11" spans="1:7" ht="15.2" customHeight="1">
      <c r="A11" s="12" t="s">
        <v>36</v>
      </c>
      <c r="B11" s="12" t="s">
        <v>37</v>
      </c>
      <c r="C11" s="12" t="s">
        <v>7</v>
      </c>
      <c r="D11" s="12" t="s">
        <v>38</v>
      </c>
      <c r="E11" s="13">
        <v>4</v>
      </c>
      <c r="F11" s="14">
        <f t="shared" si="0"/>
        <v>220</v>
      </c>
      <c r="G11" s="14">
        <v>880</v>
      </c>
    </row>
    <row r="12" spans="1:7" ht="15.2" customHeight="1">
      <c r="A12" s="12" t="s">
        <v>39</v>
      </c>
      <c r="B12" s="12" t="s">
        <v>40</v>
      </c>
      <c r="C12" s="12" t="s">
        <v>7</v>
      </c>
      <c r="D12" s="12" t="s">
        <v>41</v>
      </c>
      <c r="E12" s="13">
        <v>1</v>
      </c>
      <c r="F12" s="14">
        <f t="shared" si="0"/>
        <v>180</v>
      </c>
      <c r="G12" s="14">
        <v>180</v>
      </c>
    </row>
    <row r="13" spans="1:7" ht="15.2" customHeight="1">
      <c r="A13" s="12" t="s">
        <v>42</v>
      </c>
      <c r="B13" s="12" t="s">
        <v>43</v>
      </c>
      <c r="C13" s="12" t="s">
        <v>7</v>
      </c>
      <c r="D13" s="12" t="s">
        <v>41</v>
      </c>
      <c r="E13" s="13">
        <v>1</v>
      </c>
      <c r="F13" s="14">
        <f t="shared" si="0"/>
        <v>190</v>
      </c>
      <c r="G13" s="14">
        <v>190</v>
      </c>
    </row>
    <row r="14" spans="1:7" ht="15.2" customHeight="1">
      <c r="A14" s="12" t="s">
        <v>9</v>
      </c>
      <c r="B14" s="12" t="s">
        <v>10</v>
      </c>
      <c r="C14" s="12" t="s">
        <v>7</v>
      </c>
      <c r="D14" s="12" t="s">
        <v>11</v>
      </c>
      <c r="E14" s="13">
        <v>1</v>
      </c>
      <c r="F14" s="14">
        <f t="shared" si="0"/>
        <v>315</v>
      </c>
      <c r="G14" s="14">
        <v>315</v>
      </c>
    </row>
    <row r="15" spans="1:7" ht="15.2" customHeight="1">
      <c r="A15" s="12" t="s">
        <v>44</v>
      </c>
      <c r="B15" s="12" t="s">
        <v>45</v>
      </c>
      <c r="C15" s="12" t="s">
        <v>7</v>
      </c>
      <c r="D15" s="12" t="s">
        <v>29</v>
      </c>
      <c r="E15" s="13">
        <v>1</v>
      </c>
      <c r="F15" s="14">
        <f t="shared" si="0"/>
        <v>539</v>
      </c>
      <c r="G15" s="14">
        <v>539</v>
      </c>
    </row>
    <row r="16" spans="1:7" ht="15.2" customHeight="1">
      <c r="A16" s="12" t="s">
        <v>46</v>
      </c>
      <c r="B16" s="12" t="s">
        <v>47</v>
      </c>
      <c r="C16" s="12" t="s">
        <v>7</v>
      </c>
      <c r="D16" s="12" t="s">
        <v>29</v>
      </c>
      <c r="E16" s="13">
        <v>1</v>
      </c>
      <c r="F16" s="14">
        <f t="shared" si="0"/>
        <v>469</v>
      </c>
      <c r="G16" s="14">
        <v>469</v>
      </c>
    </row>
    <row r="17" spans="1:7" ht="15.2" customHeight="1">
      <c r="A17" s="12" t="s">
        <v>48</v>
      </c>
      <c r="B17" s="12" t="s">
        <v>49</v>
      </c>
      <c r="C17" s="12" t="s">
        <v>7</v>
      </c>
      <c r="D17" s="12" t="s">
        <v>29</v>
      </c>
      <c r="E17" s="13">
        <v>1</v>
      </c>
      <c r="F17" s="14">
        <f t="shared" si="0"/>
        <v>509</v>
      </c>
      <c r="G17" s="14">
        <v>509</v>
      </c>
    </row>
    <row r="18" spans="1:7" ht="15.2" customHeight="1">
      <c r="A18" s="12" t="s">
        <v>50</v>
      </c>
      <c r="B18" s="12" t="s">
        <v>51</v>
      </c>
      <c r="C18" s="12" t="s">
        <v>7</v>
      </c>
      <c r="D18" s="12" t="s">
        <v>52</v>
      </c>
      <c r="E18" s="13">
        <v>2</v>
      </c>
      <c r="F18" s="14">
        <f t="shared" si="0"/>
        <v>369</v>
      </c>
      <c r="G18" s="14">
        <v>738</v>
      </c>
    </row>
    <row r="19" spans="1:7" ht="15.2" customHeight="1">
      <c r="A19" s="12" t="s">
        <v>53</v>
      </c>
      <c r="B19" s="12" t="s">
        <v>54</v>
      </c>
      <c r="C19" s="12" t="s">
        <v>7</v>
      </c>
      <c r="D19" s="12" t="s">
        <v>52</v>
      </c>
      <c r="E19" s="13">
        <v>1</v>
      </c>
      <c r="F19" s="14">
        <f t="shared" si="0"/>
        <v>349</v>
      </c>
      <c r="G19" s="14">
        <v>349</v>
      </c>
    </row>
    <row r="20" spans="1:7" ht="15.2" customHeight="1">
      <c r="A20" s="12" t="s">
        <v>55</v>
      </c>
      <c r="B20" s="12" t="s">
        <v>56</v>
      </c>
      <c r="C20" s="12" t="s">
        <v>7</v>
      </c>
      <c r="D20" s="12" t="s">
        <v>52</v>
      </c>
      <c r="E20" s="13">
        <v>1</v>
      </c>
      <c r="F20" s="14">
        <f t="shared" si="0"/>
        <v>479</v>
      </c>
      <c r="G20" s="14">
        <v>479</v>
      </c>
    </row>
    <row r="21" spans="1:7" ht="15.2" customHeight="1">
      <c r="A21" s="12" t="s">
        <v>57</v>
      </c>
      <c r="B21" s="12" t="s">
        <v>58</v>
      </c>
      <c r="C21" s="12" t="s">
        <v>7</v>
      </c>
      <c r="D21" s="12" t="s">
        <v>52</v>
      </c>
      <c r="E21" s="13">
        <v>1</v>
      </c>
      <c r="F21" s="14">
        <f t="shared" si="0"/>
        <v>399</v>
      </c>
      <c r="G21" s="14">
        <v>399</v>
      </c>
    </row>
    <row r="22" spans="1:7" ht="15.2" customHeight="1">
      <c r="A22" s="12" t="s">
        <v>59</v>
      </c>
      <c r="B22" s="12" t="s">
        <v>60</v>
      </c>
      <c r="C22" s="12" t="s">
        <v>7</v>
      </c>
      <c r="D22" s="12" t="s">
        <v>61</v>
      </c>
      <c r="E22" s="13">
        <v>1</v>
      </c>
      <c r="F22" s="14">
        <f t="shared" si="0"/>
        <v>369</v>
      </c>
      <c r="G22" s="14">
        <v>369</v>
      </c>
    </row>
    <row r="23" spans="1:7" ht="15.2" customHeight="1">
      <c r="A23" s="12" t="s">
        <v>62</v>
      </c>
      <c r="B23" s="12" t="s">
        <v>63</v>
      </c>
      <c r="C23" s="12" t="s">
        <v>7</v>
      </c>
      <c r="D23" s="12" t="s">
        <v>64</v>
      </c>
      <c r="E23" s="13">
        <v>1</v>
      </c>
      <c r="F23" s="14">
        <f t="shared" si="0"/>
        <v>659</v>
      </c>
      <c r="G23" s="14">
        <v>659</v>
      </c>
    </row>
    <row r="24" spans="1:7" ht="15.2" customHeight="1">
      <c r="A24" s="12" t="s">
        <v>65</v>
      </c>
      <c r="B24" s="12" t="s">
        <v>66</v>
      </c>
      <c r="C24" s="12" t="s">
        <v>7</v>
      </c>
      <c r="D24" s="12" t="s">
        <v>29</v>
      </c>
      <c r="E24" s="13">
        <v>1</v>
      </c>
      <c r="F24" s="14">
        <f t="shared" si="0"/>
        <v>469</v>
      </c>
      <c r="G24" s="14">
        <v>469</v>
      </c>
    </row>
    <row r="25" spans="1:7" ht="15.2" customHeight="1">
      <c r="A25" s="12" t="s">
        <v>67</v>
      </c>
      <c r="B25" s="12" t="s">
        <v>68</v>
      </c>
      <c r="C25" s="12" t="s">
        <v>7</v>
      </c>
      <c r="D25" s="12" t="s">
        <v>14</v>
      </c>
      <c r="E25" s="13">
        <v>1</v>
      </c>
      <c r="F25" s="14">
        <f t="shared" si="0"/>
        <v>370</v>
      </c>
      <c r="G25" s="14">
        <v>370</v>
      </c>
    </row>
    <row r="26" spans="1:7" ht="15.2" customHeight="1">
      <c r="A26" s="12" t="s">
        <v>12</v>
      </c>
      <c r="B26" s="12" t="s">
        <v>13</v>
      </c>
      <c r="C26" s="12" t="s">
        <v>7</v>
      </c>
      <c r="D26" s="12" t="s">
        <v>14</v>
      </c>
      <c r="E26" s="13">
        <v>3</v>
      </c>
      <c r="F26" s="14">
        <f t="shared" si="0"/>
        <v>280</v>
      </c>
      <c r="G26" s="14">
        <v>840</v>
      </c>
    </row>
    <row r="27" spans="1:7" ht="15.2" customHeight="1">
      <c r="A27" s="12" t="s">
        <v>69</v>
      </c>
      <c r="B27" s="12" t="s">
        <v>70</v>
      </c>
      <c r="C27" s="12" t="s">
        <v>7</v>
      </c>
      <c r="D27" s="12" t="s">
        <v>71</v>
      </c>
      <c r="E27" s="13">
        <v>1</v>
      </c>
      <c r="F27" s="14">
        <f t="shared" si="0"/>
        <v>320</v>
      </c>
      <c r="G27" s="14">
        <v>320</v>
      </c>
    </row>
    <row r="28" spans="1:7" ht="15.2" customHeight="1">
      <c r="A28" s="12" t="s">
        <v>72</v>
      </c>
      <c r="B28" s="12" t="s">
        <v>73</v>
      </c>
      <c r="C28" s="12" t="s">
        <v>7</v>
      </c>
      <c r="D28" s="12" t="s">
        <v>74</v>
      </c>
      <c r="E28" s="13">
        <v>1</v>
      </c>
      <c r="F28" s="14">
        <f t="shared" si="0"/>
        <v>330</v>
      </c>
      <c r="G28" s="14">
        <v>330</v>
      </c>
    </row>
    <row r="29" spans="1:7" ht="15.2" customHeight="1">
      <c r="A29" s="12" t="s">
        <v>75</v>
      </c>
      <c r="B29" s="12" t="s">
        <v>76</v>
      </c>
      <c r="C29" s="12" t="s">
        <v>7</v>
      </c>
      <c r="D29" s="12" t="s">
        <v>17</v>
      </c>
      <c r="E29" s="13">
        <v>11</v>
      </c>
      <c r="F29" s="14">
        <f t="shared" si="0"/>
        <v>190</v>
      </c>
      <c r="G29" s="14">
        <v>2090</v>
      </c>
    </row>
    <row r="30" spans="1:7" ht="15.2" customHeight="1">
      <c r="A30" s="12" t="s">
        <v>77</v>
      </c>
      <c r="B30" s="12" t="s">
        <v>78</v>
      </c>
      <c r="C30" s="12" t="s">
        <v>7</v>
      </c>
      <c r="D30" s="12" t="s">
        <v>17</v>
      </c>
      <c r="E30" s="13">
        <v>8</v>
      </c>
      <c r="F30" s="14">
        <f t="shared" si="0"/>
        <v>200</v>
      </c>
      <c r="G30" s="14">
        <v>1600</v>
      </c>
    </row>
    <row r="31" spans="1:7" ht="15.2" customHeight="1">
      <c r="A31" s="12" t="s">
        <v>79</v>
      </c>
      <c r="B31" s="12" t="s">
        <v>80</v>
      </c>
      <c r="C31" s="12" t="s">
        <v>7</v>
      </c>
      <c r="D31" s="12" t="s">
        <v>17</v>
      </c>
      <c r="E31" s="13">
        <v>8</v>
      </c>
      <c r="F31" s="14">
        <f t="shared" si="0"/>
        <v>190</v>
      </c>
      <c r="G31" s="14">
        <v>1520</v>
      </c>
    </row>
    <row r="32" spans="1:7" ht="15.2" customHeight="1">
      <c r="A32" s="12" t="s">
        <v>81</v>
      </c>
      <c r="B32" s="12" t="s">
        <v>82</v>
      </c>
      <c r="C32" s="12" t="s">
        <v>7</v>
      </c>
      <c r="D32" s="12" t="s">
        <v>17</v>
      </c>
      <c r="E32" s="13">
        <v>6</v>
      </c>
      <c r="F32" s="14">
        <f t="shared" si="0"/>
        <v>190</v>
      </c>
      <c r="G32" s="14">
        <v>1140</v>
      </c>
    </row>
    <row r="33" spans="1:7" ht="15.2" customHeight="1">
      <c r="A33" s="12" t="s">
        <v>83</v>
      </c>
      <c r="B33" s="12" t="s">
        <v>84</v>
      </c>
      <c r="C33" s="12" t="s">
        <v>85</v>
      </c>
      <c r="D33" s="12" t="s">
        <v>86</v>
      </c>
      <c r="E33" s="13">
        <v>4</v>
      </c>
      <c r="F33" s="14">
        <f t="shared" si="0"/>
        <v>433.14</v>
      </c>
      <c r="G33" s="14">
        <v>1732.56</v>
      </c>
    </row>
    <row r="34" spans="1:7" ht="15.2" customHeight="1">
      <c r="A34" s="12" t="s">
        <v>87</v>
      </c>
      <c r="B34" s="12" t="s">
        <v>88</v>
      </c>
      <c r="C34" s="12" t="s">
        <v>89</v>
      </c>
      <c r="D34" s="12" t="s">
        <v>90</v>
      </c>
      <c r="E34" s="13">
        <v>1</v>
      </c>
      <c r="F34" s="14">
        <f t="shared" si="0"/>
        <v>9.9499999999999993</v>
      </c>
      <c r="G34" s="14">
        <v>9.9499999999999993</v>
      </c>
    </row>
    <row r="35" spans="1:7" ht="15.2" customHeight="1">
      <c r="A35" s="12" t="s">
        <v>91</v>
      </c>
      <c r="B35" s="12" t="s">
        <v>92</v>
      </c>
      <c r="C35" s="12" t="s">
        <v>89</v>
      </c>
      <c r="D35" s="12" t="s">
        <v>90</v>
      </c>
      <c r="E35" s="13">
        <v>1</v>
      </c>
      <c r="F35" s="14">
        <f t="shared" si="0"/>
        <v>59.95</v>
      </c>
      <c r="G35" s="14">
        <v>59.95</v>
      </c>
    </row>
    <row r="36" spans="1:7" ht="15.2" customHeight="1">
      <c r="A36" s="12" t="s">
        <v>93</v>
      </c>
      <c r="B36" s="12" t="s">
        <v>94</v>
      </c>
      <c r="C36" s="12" t="s">
        <v>89</v>
      </c>
      <c r="D36" s="12" t="s">
        <v>95</v>
      </c>
      <c r="E36" s="13">
        <v>1</v>
      </c>
      <c r="F36" s="14">
        <f t="shared" si="0"/>
        <v>69.95</v>
      </c>
      <c r="G36" s="14">
        <v>69.95</v>
      </c>
    </row>
    <row r="37" spans="1:7" ht="15.2" customHeight="1">
      <c r="A37" s="12" t="s">
        <v>96</v>
      </c>
      <c r="B37" s="12" t="s">
        <v>97</v>
      </c>
      <c r="C37" s="12" t="s">
        <v>98</v>
      </c>
      <c r="D37" s="12" t="s">
        <v>17</v>
      </c>
      <c r="E37" s="13">
        <v>1</v>
      </c>
      <c r="F37" s="14">
        <f t="shared" si="0"/>
        <v>197</v>
      </c>
      <c r="G37" s="14">
        <v>197</v>
      </c>
    </row>
    <row r="38" spans="1:7" ht="15.2" customHeight="1">
      <c r="A38" s="12" t="s">
        <v>99</v>
      </c>
      <c r="B38" s="12" t="s">
        <v>100</v>
      </c>
      <c r="C38" s="12" t="s">
        <v>101</v>
      </c>
      <c r="D38" s="12" t="s">
        <v>21</v>
      </c>
      <c r="E38" s="13">
        <v>1</v>
      </c>
      <c r="F38" s="14">
        <f t="shared" si="0"/>
        <v>274</v>
      </c>
      <c r="G38" s="14">
        <v>274</v>
      </c>
    </row>
    <row r="39" spans="1:7" ht="15.2" customHeight="1">
      <c r="A39" s="12" t="s">
        <v>102</v>
      </c>
      <c r="B39" s="12" t="s">
        <v>103</v>
      </c>
      <c r="C39" s="12" t="s">
        <v>104</v>
      </c>
      <c r="D39" s="12" t="s">
        <v>21</v>
      </c>
      <c r="E39" s="13">
        <v>2</v>
      </c>
      <c r="F39" s="14">
        <f t="shared" si="0"/>
        <v>323</v>
      </c>
      <c r="G39" s="14">
        <v>646</v>
      </c>
    </row>
    <row r="40" spans="1:7" ht="15.2" customHeight="1">
      <c r="A40" s="12" t="s">
        <v>105</v>
      </c>
      <c r="B40" s="12" t="s">
        <v>106</v>
      </c>
      <c r="C40" s="12" t="s">
        <v>104</v>
      </c>
      <c r="D40" s="12" t="s">
        <v>74</v>
      </c>
      <c r="E40" s="13">
        <v>1</v>
      </c>
      <c r="F40" s="14">
        <f t="shared" si="0"/>
        <v>284</v>
      </c>
      <c r="G40" s="14">
        <v>284</v>
      </c>
    </row>
    <row r="41" spans="1:7" ht="15.2" customHeight="1">
      <c r="A41" s="12" t="s">
        <v>107</v>
      </c>
      <c r="B41" s="12" t="s">
        <v>108</v>
      </c>
      <c r="C41" s="12" t="s">
        <v>104</v>
      </c>
      <c r="D41" s="12" t="s">
        <v>109</v>
      </c>
      <c r="E41" s="13">
        <v>1</v>
      </c>
      <c r="F41" s="14">
        <f t="shared" si="0"/>
        <v>292</v>
      </c>
      <c r="G41" s="14">
        <v>292</v>
      </c>
    </row>
    <row r="42" spans="1:7" ht="15.2" customHeight="1">
      <c r="A42" s="12" t="s">
        <v>110</v>
      </c>
      <c r="B42" s="12" t="s">
        <v>111</v>
      </c>
      <c r="C42" s="12" t="s">
        <v>104</v>
      </c>
      <c r="D42" s="12" t="s">
        <v>112</v>
      </c>
      <c r="E42" s="13">
        <v>1</v>
      </c>
      <c r="F42" s="14">
        <f t="shared" si="0"/>
        <v>359</v>
      </c>
      <c r="G42" s="14">
        <v>359</v>
      </c>
    </row>
    <row r="43" spans="1:7" ht="15.2" customHeight="1">
      <c r="A43" s="12" t="s">
        <v>113</v>
      </c>
      <c r="B43" s="12" t="s">
        <v>114</v>
      </c>
      <c r="C43" s="12" t="s">
        <v>104</v>
      </c>
      <c r="D43" s="12" t="s">
        <v>29</v>
      </c>
      <c r="E43" s="13">
        <v>1</v>
      </c>
      <c r="F43" s="14">
        <f t="shared" si="0"/>
        <v>198</v>
      </c>
      <c r="G43" s="14">
        <v>198</v>
      </c>
    </row>
    <row r="44" spans="1:7" ht="15.2" customHeight="1">
      <c r="A44" s="12" t="s">
        <v>115</v>
      </c>
      <c r="B44" s="12" t="s">
        <v>116</v>
      </c>
      <c r="C44" s="12" t="s">
        <v>104</v>
      </c>
      <c r="D44" s="12" t="s">
        <v>29</v>
      </c>
      <c r="E44" s="13">
        <v>1</v>
      </c>
      <c r="F44" s="14">
        <f t="shared" si="0"/>
        <v>323</v>
      </c>
      <c r="G44" s="14">
        <v>323</v>
      </c>
    </row>
    <row r="45" spans="1:7" ht="15.2" customHeight="1">
      <c r="A45" s="12" t="s">
        <v>117</v>
      </c>
      <c r="B45" s="12" t="s">
        <v>118</v>
      </c>
      <c r="C45" s="12" t="s">
        <v>119</v>
      </c>
      <c r="D45" s="12" t="s">
        <v>120</v>
      </c>
      <c r="E45" s="13">
        <v>1</v>
      </c>
      <c r="F45" s="14">
        <f t="shared" si="0"/>
        <v>49.99</v>
      </c>
      <c r="G45" s="14">
        <v>49.99</v>
      </c>
    </row>
    <row r="46" spans="1:7" ht="15.2" customHeight="1">
      <c r="A46" s="12" t="s">
        <v>121</v>
      </c>
      <c r="B46" s="12" t="s">
        <v>122</v>
      </c>
      <c r="C46" s="12" t="s">
        <v>123</v>
      </c>
      <c r="D46" s="12" t="s">
        <v>25</v>
      </c>
      <c r="E46" s="13">
        <v>1</v>
      </c>
      <c r="F46" s="14">
        <f t="shared" si="0"/>
        <v>313.99</v>
      </c>
      <c r="G46" s="14">
        <v>313.99</v>
      </c>
    </row>
    <row r="47" spans="1:7" ht="15.2" customHeight="1">
      <c r="A47" s="12" t="s">
        <v>124</v>
      </c>
      <c r="B47" s="12" t="s">
        <v>125</v>
      </c>
      <c r="C47" s="12" t="s">
        <v>123</v>
      </c>
      <c r="D47" s="12" t="s">
        <v>126</v>
      </c>
      <c r="E47" s="13">
        <v>1</v>
      </c>
      <c r="F47" s="14">
        <f t="shared" si="0"/>
        <v>999.99</v>
      </c>
      <c r="G47" s="14">
        <v>999.99</v>
      </c>
    </row>
    <row r="48" spans="1:7" ht="15.2" customHeight="1">
      <c r="A48" s="12" t="s">
        <v>127</v>
      </c>
      <c r="B48" s="12" t="s">
        <v>128</v>
      </c>
      <c r="C48" s="12" t="s">
        <v>129</v>
      </c>
      <c r="D48" s="12" t="s">
        <v>130</v>
      </c>
      <c r="E48" s="13">
        <v>1</v>
      </c>
      <c r="F48" s="14">
        <f t="shared" si="0"/>
        <v>26.99</v>
      </c>
      <c r="G48" s="14">
        <v>26.99</v>
      </c>
    </row>
    <row r="49" spans="1:7" ht="15.2" customHeight="1">
      <c r="A49" s="12" t="s">
        <v>131</v>
      </c>
      <c r="B49" s="12" t="s">
        <v>132</v>
      </c>
      <c r="C49" s="12" t="s">
        <v>133</v>
      </c>
      <c r="D49" s="12" t="s">
        <v>134</v>
      </c>
      <c r="E49" s="13">
        <v>1</v>
      </c>
      <c r="F49" s="14">
        <f t="shared" si="0"/>
        <v>548.16999999999996</v>
      </c>
      <c r="G49" s="14">
        <v>548.16999999999996</v>
      </c>
    </row>
    <row r="50" spans="1:7" ht="15.2" customHeight="1">
      <c r="A50" s="12" t="s">
        <v>135</v>
      </c>
      <c r="B50" s="12" t="s">
        <v>136</v>
      </c>
      <c r="C50" s="12" t="s">
        <v>133</v>
      </c>
      <c r="D50" s="12" t="s">
        <v>134</v>
      </c>
      <c r="E50" s="13">
        <v>4</v>
      </c>
      <c r="F50" s="14">
        <f t="shared" si="0"/>
        <v>739.83</v>
      </c>
      <c r="G50" s="14">
        <v>2959.32</v>
      </c>
    </row>
    <row r="51" spans="1:7" ht="15.2" customHeight="1">
      <c r="A51" s="12" t="s">
        <v>137</v>
      </c>
      <c r="B51" s="12" t="s">
        <v>138</v>
      </c>
      <c r="C51" s="12" t="s">
        <v>139</v>
      </c>
      <c r="D51" s="12" t="s">
        <v>140</v>
      </c>
      <c r="E51" s="13">
        <v>1</v>
      </c>
      <c r="F51" s="14">
        <f t="shared" si="0"/>
        <v>37.99</v>
      </c>
      <c r="G51" s="14">
        <v>37.99</v>
      </c>
    </row>
    <row r="52" spans="1:7" ht="15.2" customHeight="1">
      <c r="A52" s="12" t="s">
        <v>141</v>
      </c>
      <c r="B52" s="12" t="s">
        <v>142</v>
      </c>
      <c r="C52" s="12" t="s">
        <v>139</v>
      </c>
      <c r="D52" s="12" t="s">
        <v>140</v>
      </c>
      <c r="E52" s="13">
        <v>1</v>
      </c>
      <c r="F52" s="14">
        <f t="shared" si="0"/>
        <v>14.99</v>
      </c>
      <c r="G52" s="14">
        <v>14.99</v>
      </c>
    </row>
    <row r="53" spans="1:7" ht="15.2" customHeight="1">
      <c r="A53" s="12" t="s">
        <v>143</v>
      </c>
      <c r="B53" s="12" t="s">
        <v>144</v>
      </c>
      <c r="C53" s="12" t="s">
        <v>145</v>
      </c>
      <c r="D53" s="12" t="s">
        <v>146</v>
      </c>
      <c r="E53" s="13">
        <v>1</v>
      </c>
      <c r="F53" s="14">
        <f t="shared" si="0"/>
        <v>82.93</v>
      </c>
      <c r="G53" s="14">
        <v>82.93</v>
      </c>
    </row>
    <row r="54" spans="1:7" ht="15.2" customHeight="1">
      <c r="A54" s="12" t="s">
        <v>147</v>
      </c>
      <c r="B54" s="12" t="s">
        <v>148</v>
      </c>
      <c r="C54" s="12" t="s">
        <v>145</v>
      </c>
      <c r="D54" s="12" t="s">
        <v>146</v>
      </c>
      <c r="E54" s="13">
        <v>1</v>
      </c>
      <c r="F54" s="14">
        <f t="shared" si="0"/>
        <v>95.34</v>
      </c>
      <c r="G54" s="14">
        <v>95.34</v>
      </c>
    </row>
    <row r="55" spans="1:7" ht="15.2" customHeight="1">
      <c r="A55" s="12" t="s">
        <v>149</v>
      </c>
      <c r="B55" s="12" t="s">
        <v>150</v>
      </c>
      <c r="C55" s="12" t="s">
        <v>151</v>
      </c>
      <c r="D55" s="12" t="s">
        <v>146</v>
      </c>
      <c r="E55" s="13">
        <v>1</v>
      </c>
      <c r="F55" s="14">
        <f t="shared" si="0"/>
        <v>111.57</v>
      </c>
      <c r="G55" s="14">
        <v>111.57</v>
      </c>
    </row>
    <row r="56" spans="1:7" ht="15.2" customHeight="1">
      <c r="A56" s="12" t="s">
        <v>152</v>
      </c>
      <c r="B56" s="12" t="s">
        <v>153</v>
      </c>
      <c r="C56" s="12" t="s">
        <v>154</v>
      </c>
      <c r="D56" s="12" t="s">
        <v>155</v>
      </c>
      <c r="E56" s="13">
        <v>1</v>
      </c>
      <c r="F56" s="14">
        <f t="shared" si="0"/>
        <v>469.98</v>
      </c>
      <c r="G56" s="14">
        <v>469.98</v>
      </c>
    </row>
    <row r="57" spans="1:7" ht="15.2" customHeight="1">
      <c r="A57" s="12" t="s">
        <v>156</v>
      </c>
      <c r="B57" s="12" t="s">
        <v>157</v>
      </c>
      <c r="C57" s="12" t="s">
        <v>133</v>
      </c>
      <c r="D57" s="12" t="s">
        <v>158</v>
      </c>
      <c r="E57" s="13">
        <v>1</v>
      </c>
      <c r="F57" s="14">
        <f t="shared" si="0"/>
        <v>488</v>
      </c>
      <c r="G57" s="14">
        <v>488</v>
      </c>
    </row>
    <row r="58" spans="1:7" ht="15.2" customHeight="1">
      <c r="A58" s="12" t="s">
        <v>159</v>
      </c>
      <c r="B58" s="12" t="s">
        <v>160</v>
      </c>
      <c r="C58" s="12" t="s">
        <v>133</v>
      </c>
      <c r="D58" s="12" t="s">
        <v>161</v>
      </c>
      <c r="E58" s="13">
        <v>1</v>
      </c>
      <c r="F58" s="14">
        <f t="shared" si="0"/>
        <v>445.94</v>
      </c>
      <c r="G58" s="14">
        <v>445.94</v>
      </c>
    </row>
    <row r="59" spans="1:7" ht="15.2" customHeight="1">
      <c r="A59" s="12" t="s">
        <v>162</v>
      </c>
      <c r="B59" s="12" t="s">
        <v>163</v>
      </c>
      <c r="C59" s="12" t="s">
        <v>133</v>
      </c>
      <c r="D59" s="12" t="s">
        <v>161</v>
      </c>
      <c r="E59" s="13">
        <v>2</v>
      </c>
      <c r="F59" s="14">
        <f t="shared" si="0"/>
        <v>203.8</v>
      </c>
      <c r="G59" s="14">
        <v>407.6</v>
      </c>
    </row>
    <row r="60" spans="1:7" ht="15.2" customHeight="1">
      <c r="A60" s="12" t="s">
        <v>164</v>
      </c>
      <c r="B60" s="12" t="s">
        <v>165</v>
      </c>
      <c r="C60" s="12" t="s">
        <v>133</v>
      </c>
      <c r="D60" s="12" t="s">
        <v>158</v>
      </c>
      <c r="E60" s="13">
        <v>2</v>
      </c>
      <c r="F60" s="14">
        <f t="shared" si="0"/>
        <v>183</v>
      </c>
      <c r="G60" s="14">
        <v>366</v>
      </c>
    </row>
    <row r="61" spans="1:7" ht="15.2" customHeight="1">
      <c r="A61" s="12" t="s">
        <v>166</v>
      </c>
      <c r="B61" s="12" t="s">
        <v>167</v>
      </c>
      <c r="C61" s="12" t="s">
        <v>133</v>
      </c>
      <c r="D61" s="12" t="s">
        <v>158</v>
      </c>
      <c r="E61" s="13">
        <v>1</v>
      </c>
      <c r="F61" s="14">
        <f t="shared" si="0"/>
        <v>447.22</v>
      </c>
      <c r="G61" s="14">
        <v>447.22</v>
      </c>
    </row>
    <row r="62" spans="1:7" ht="15.2" customHeight="1">
      <c r="A62" s="12" t="s">
        <v>168</v>
      </c>
      <c r="B62" s="12" t="s">
        <v>169</v>
      </c>
      <c r="C62" s="12" t="s">
        <v>133</v>
      </c>
      <c r="D62" s="12" t="s">
        <v>158</v>
      </c>
      <c r="E62" s="13">
        <v>1</v>
      </c>
      <c r="F62" s="14">
        <f t="shared" si="0"/>
        <v>319.44</v>
      </c>
      <c r="G62" s="14">
        <v>319.44</v>
      </c>
    </row>
    <row r="63" spans="1:7" ht="15.2" customHeight="1">
      <c r="A63" s="12" t="s">
        <v>170</v>
      </c>
      <c r="B63" s="12" t="s">
        <v>171</v>
      </c>
      <c r="C63" s="12" t="s">
        <v>133</v>
      </c>
      <c r="D63" s="12" t="s">
        <v>158</v>
      </c>
      <c r="E63" s="13">
        <v>1</v>
      </c>
      <c r="F63" s="14">
        <f t="shared" si="0"/>
        <v>511.11</v>
      </c>
      <c r="G63" s="14">
        <v>511.11</v>
      </c>
    </row>
    <row r="64" spans="1:7" ht="15.2" customHeight="1">
      <c r="A64" s="12" t="s">
        <v>172</v>
      </c>
      <c r="B64" s="12" t="s">
        <v>173</v>
      </c>
      <c r="C64" s="12" t="s">
        <v>174</v>
      </c>
      <c r="D64" s="12" t="s">
        <v>175</v>
      </c>
      <c r="E64" s="13">
        <v>5</v>
      </c>
      <c r="F64" s="14">
        <f t="shared" si="0"/>
        <v>22.990000000000002</v>
      </c>
      <c r="G64" s="14">
        <v>114.95</v>
      </c>
    </row>
    <row r="65" spans="1:7" ht="15.2" customHeight="1">
      <c r="A65" s="12" t="s">
        <v>176</v>
      </c>
      <c r="B65" s="12" t="s">
        <v>177</v>
      </c>
      <c r="C65" s="12" t="s">
        <v>133</v>
      </c>
      <c r="D65" s="12" t="s">
        <v>134</v>
      </c>
      <c r="E65" s="13">
        <v>2</v>
      </c>
      <c r="F65" s="14">
        <f t="shared" si="0"/>
        <v>455.64</v>
      </c>
      <c r="G65" s="14">
        <v>911.28</v>
      </c>
    </row>
    <row r="66" spans="1:7" ht="15.2" customHeight="1">
      <c r="A66" s="12" t="s">
        <v>178</v>
      </c>
      <c r="B66" s="12" t="s">
        <v>179</v>
      </c>
      <c r="C66" s="12" t="s">
        <v>133</v>
      </c>
      <c r="D66" s="12" t="s">
        <v>180</v>
      </c>
      <c r="E66" s="13">
        <v>2</v>
      </c>
      <c r="F66" s="14">
        <f t="shared" si="0"/>
        <v>266.77</v>
      </c>
      <c r="G66" s="14">
        <v>533.54</v>
      </c>
    </row>
    <row r="67" spans="1:7" ht="15.2" customHeight="1">
      <c r="A67" s="12" t="s">
        <v>181</v>
      </c>
      <c r="B67" s="12" t="s">
        <v>182</v>
      </c>
      <c r="C67" s="12" t="s">
        <v>183</v>
      </c>
      <c r="D67" s="12" t="s">
        <v>158</v>
      </c>
      <c r="E67" s="13">
        <v>1</v>
      </c>
      <c r="F67" s="14">
        <f t="shared" ref="F67:F130" si="1">G67/E67</f>
        <v>326</v>
      </c>
      <c r="G67" s="14">
        <v>326</v>
      </c>
    </row>
    <row r="68" spans="1:7" ht="15.2" customHeight="1">
      <c r="A68" s="12" t="s">
        <v>184</v>
      </c>
      <c r="B68" s="12" t="s">
        <v>185</v>
      </c>
      <c r="C68" s="12" t="s">
        <v>133</v>
      </c>
      <c r="D68" s="12" t="s">
        <v>180</v>
      </c>
      <c r="E68" s="13">
        <v>1</v>
      </c>
      <c r="F68" s="14">
        <f t="shared" si="1"/>
        <v>573.72</v>
      </c>
      <c r="G68" s="14">
        <v>573.72</v>
      </c>
    </row>
    <row r="69" spans="1:7" ht="15.2" customHeight="1">
      <c r="A69" s="12" t="s">
        <v>186</v>
      </c>
      <c r="B69" s="12" t="s">
        <v>187</v>
      </c>
      <c r="C69" s="12" t="s">
        <v>188</v>
      </c>
      <c r="D69" s="12" t="s">
        <v>74</v>
      </c>
      <c r="E69" s="13">
        <v>1</v>
      </c>
      <c r="F69" s="14">
        <f t="shared" si="1"/>
        <v>516</v>
      </c>
      <c r="G69" s="14">
        <v>516</v>
      </c>
    </row>
    <row r="70" spans="1:7" ht="15.2" customHeight="1">
      <c r="A70" s="12" t="s">
        <v>189</v>
      </c>
      <c r="B70" s="12" t="s">
        <v>190</v>
      </c>
      <c r="C70" s="12" t="s">
        <v>188</v>
      </c>
      <c r="D70" s="12" t="s">
        <v>191</v>
      </c>
      <c r="E70" s="13">
        <v>1</v>
      </c>
      <c r="F70" s="14">
        <f t="shared" si="1"/>
        <v>885</v>
      </c>
      <c r="G70" s="14">
        <v>885</v>
      </c>
    </row>
    <row r="71" spans="1:7" ht="15.2" customHeight="1">
      <c r="A71" s="12" t="s">
        <v>192</v>
      </c>
      <c r="B71" s="12" t="s">
        <v>193</v>
      </c>
      <c r="C71" s="12" t="s">
        <v>188</v>
      </c>
      <c r="D71" s="12" t="s">
        <v>21</v>
      </c>
      <c r="E71" s="13">
        <v>1</v>
      </c>
      <c r="F71" s="14">
        <f t="shared" si="1"/>
        <v>1055</v>
      </c>
      <c r="G71" s="14">
        <v>1055</v>
      </c>
    </row>
    <row r="72" spans="1:7" ht="15.2" customHeight="1">
      <c r="A72" s="12" t="s">
        <v>194</v>
      </c>
      <c r="B72" s="12" t="s">
        <v>195</v>
      </c>
      <c r="C72" s="12" t="s">
        <v>188</v>
      </c>
      <c r="D72" s="12" t="s">
        <v>74</v>
      </c>
      <c r="E72" s="13">
        <v>1</v>
      </c>
      <c r="F72" s="14">
        <f t="shared" si="1"/>
        <v>395</v>
      </c>
      <c r="G72" s="14">
        <v>395</v>
      </c>
    </row>
    <row r="73" spans="1:7" ht="15.2" customHeight="1">
      <c r="A73" s="12" t="s">
        <v>196</v>
      </c>
      <c r="B73" s="12" t="s">
        <v>197</v>
      </c>
      <c r="C73" s="12" t="s">
        <v>188</v>
      </c>
      <c r="D73" s="12" t="s">
        <v>109</v>
      </c>
      <c r="E73" s="13">
        <v>1</v>
      </c>
      <c r="F73" s="14">
        <f t="shared" si="1"/>
        <v>482</v>
      </c>
      <c r="G73" s="14">
        <v>482</v>
      </c>
    </row>
    <row r="74" spans="1:7" ht="15.2" customHeight="1">
      <c r="A74" s="12" t="s">
        <v>198</v>
      </c>
      <c r="B74" s="12" t="s">
        <v>199</v>
      </c>
      <c r="C74" s="12" t="s">
        <v>188</v>
      </c>
      <c r="D74" s="12" t="s">
        <v>109</v>
      </c>
      <c r="E74" s="13">
        <v>1</v>
      </c>
      <c r="F74" s="14">
        <f t="shared" si="1"/>
        <v>632</v>
      </c>
      <c r="G74" s="14">
        <v>632</v>
      </c>
    </row>
    <row r="75" spans="1:7" ht="15.2" customHeight="1">
      <c r="A75" s="12" t="s">
        <v>200</v>
      </c>
      <c r="B75" s="12" t="s">
        <v>201</v>
      </c>
      <c r="C75" s="12" t="s">
        <v>188</v>
      </c>
      <c r="D75" s="12" t="s">
        <v>202</v>
      </c>
      <c r="E75" s="13">
        <v>1</v>
      </c>
      <c r="F75" s="14">
        <f t="shared" si="1"/>
        <v>964</v>
      </c>
      <c r="G75" s="14">
        <v>964</v>
      </c>
    </row>
    <row r="76" spans="1:7" ht="15.2" customHeight="1">
      <c r="A76" s="12" t="s">
        <v>203</v>
      </c>
      <c r="B76" s="12" t="s">
        <v>204</v>
      </c>
      <c r="C76" s="12" t="s">
        <v>188</v>
      </c>
      <c r="D76" s="12" t="s">
        <v>64</v>
      </c>
      <c r="E76" s="13">
        <v>1</v>
      </c>
      <c r="F76" s="14">
        <f t="shared" si="1"/>
        <v>996</v>
      </c>
      <c r="G76" s="14">
        <v>996</v>
      </c>
    </row>
    <row r="77" spans="1:7" ht="15.2" customHeight="1">
      <c r="A77" s="12" t="s">
        <v>205</v>
      </c>
      <c r="B77" s="12" t="s">
        <v>206</v>
      </c>
      <c r="C77" s="12" t="s">
        <v>188</v>
      </c>
      <c r="D77" s="12" t="s">
        <v>109</v>
      </c>
      <c r="E77" s="13">
        <v>1</v>
      </c>
      <c r="F77" s="14">
        <f t="shared" si="1"/>
        <v>347</v>
      </c>
      <c r="G77" s="14">
        <v>347</v>
      </c>
    </row>
    <row r="78" spans="1:7" ht="15.2" customHeight="1">
      <c r="A78" s="12" t="s">
        <v>207</v>
      </c>
      <c r="B78" s="12" t="s">
        <v>208</v>
      </c>
      <c r="C78" s="12" t="s">
        <v>188</v>
      </c>
      <c r="D78" s="12" t="s">
        <v>109</v>
      </c>
      <c r="E78" s="13">
        <v>1</v>
      </c>
      <c r="F78" s="14">
        <f t="shared" si="1"/>
        <v>467</v>
      </c>
      <c r="G78" s="14">
        <v>467</v>
      </c>
    </row>
    <row r="79" spans="1:7" ht="15.2" customHeight="1">
      <c r="A79" s="12" t="s">
        <v>209</v>
      </c>
      <c r="B79" s="12" t="s">
        <v>210</v>
      </c>
      <c r="C79" s="12" t="s">
        <v>188</v>
      </c>
      <c r="D79" s="12" t="s">
        <v>29</v>
      </c>
      <c r="E79" s="13">
        <v>3</v>
      </c>
      <c r="F79" s="14">
        <f t="shared" si="1"/>
        <v>218</v>
      </c>
      <c r="G79" s="14">
        <v>654</v>
      </c>
    </row>
    <row r="80" spans="1:7" ht="15.2" customHeight="1">
      <c r="A80" s="12" t="s">
        <v>211</v>
      </c>
      <c r="B80" s="12" t="s">
        <v>212</v>
      </c>
      <c r="C80" s="12" t="s">
        <v>188</v>
      </c>
      <c r="D80" s="12" t="s">
        <v>29</v>
      </c>
      <c r="E80" s="13">
        <v>2</v>
      </c>
      <c r="F80" s="14">
        <f t="shared" si="1"/>
        <v>435</v>
      </c>
      <c r="G80" s="14">
        <v>870</v>
      </c>
    </row>
    <row r="81" spans="1:7" ht="15.2" customHeight="1">
      <c r="A81" s="12" t="s">
        <v>213</v>
      </c>
      <c r="B81" s="12" t="s">
        <v>214</v>
      </c>
      <c r="C81" s="12" t="s">
        <v>188</v>
      </c>
      <c r="D81" s="12" t="s">
        <v>29</v>
      </c>
      <c r="E81" s="13">
        <v>1</v>
      </c>
      <c r="F81" s="14">
        <f t="shared" si="1"/>
        <v>375</v>
      </c>
      <c r="G81" s="14">
        <v>375</v>
      </c>
    </row>
    <row r="82" spans="1:7" ht="15.2" customHeight="1">
      <c r="A82" s="12" t="s">
        <v>215</v>
      </c>
      <c r="B82" s="12" t="s">
        <v>216</v>
      </c>
      <c r="C82" s="12" t="s">
        <v>188</v>
      </c>
      <c r="D82" s="12" t="s">
        <v>217</v>
      </c>
      <c r="E82" s="13">
        <v>1</v>
      </c>
      <c r="F82" s="14">
        <f t="shared" si="1"/>
        <v>975</v>
      </c>
      <c r="G82" s="14">
        <v>975</v>
      </c>
    </row>
    <row r="83" spans="1:7" ht="15.2" customHeight="1">
      <c r="A83" s="12" t="s">
        <v>218</v>
      </c>
      <c r="B83" s="12" t="s">
        <v>219</v>
      </c>
      <c r="C83" s="12" t="s">
        <v>188</v>
      </c>
      <c r="D83" s="12" t="s">
        <v>220</v>
      </c>
      <c r="E83" s="13">
        <v>1</v>
      </c>
      <c r="F83" s="14">
        <f t="shared" si="1"/>
        <v>643</v>
      </c>
      <c r="G83" s="14">
        <v>643</v>
      </c>
    </row>
    <row r="84" spans="1:7" ht="15.2" customHeight="1">
      <c r="A84" s="12" t="s">
        <v>221</v>
      </c>
      <c r="B84" s="12" t="s">
        <v>222</v>
      </c>
      <c r="C84" s="12" t="s">
        <v>188</v>
      </c>
      <c r="D84" s="12" t="s">
        <v>220</v>
      </c>
      <c r="E84" s="13">
        <v>1</v>
      </c>
      <c r="F84" s="14">
        <f t="shared" si="1"/>
        <v>1201</v>
      </c>
      <c r="G84" s="14">
        <v>1201</v>
      </c>
    </row>
    <row r="85" spans="1:7" ht="15.2" customHeight="1">
      <c r="A85" s="12" t="s">
        <v>223</v>
      </c>
      <c r="B85" s="12" t="s">
        <v>224</v>
      </c>
      <c r="C85" s="12" t="s">
        <v>188</v>
      </c>
      <c r="D85" s="12" t="s">
        <v>220</v>
      </c>
      <c r="E85" s="13">
        <v>1</v>
      </c>
      <c r="F85" s="14">
        <f t="shared" si="1"/>
        <v>1561</v>
      </c>
      <c r="G85" s="14">
        <v>1561</v>
      </c>
    </row>
    <row r="86" spans="1:7" ht="15.2" customHeight="1">
      <c r="A86" s="12" t="s">
        <v>225</v>
      </c>
      <c r="B86" s="12" t="s">
        <v>226</v>
      </c>
      <c r="C86" s="12" t="s">
        <v>188</v>
      </c>
      <c r="D86" s="12" t="s">
        <v>220</v>
      </c>
      <c r="E86" s="13">
        <v>1</v>
      </c>
      <c r="F86" s="14">
        <f t="shared" si="1"/>
        <v>1513</v>
      </c>
      <c r="G86" s="14">
        <v>1513</v>
      </c>
    </row>
    <row r="87" spans="1:7" ht="15.2" customHeight="1">
      <c r="A87" s="12" t="s">
        <v>227</v>
      </c>
      <c r="B87" s="12" t="s">
        <v>228</v>
      </c>
      <c r="C87" s="12" t="s">
        <v>188</v>
      </c>
      <c r="D87" s="12" t="s">
        <v>64</v>
      </c>
      <c r="E87" s="13">
        <v>1</v>
      </c>
      <c r="F87" s="14">
        <f t="shared" si="1"/>
        <v>733</v>
      </c>
      <c r="G87" s="14">
        <v>733</v>
      </c>
    </row>
    <row r="88" spans="1:7" ht="15.2" customHeight="1">
      <c r="A88" s="12" t="s">
        <v>229</v>
      </c>
      <c r="B88" s="12" t="s">
        <v>230</v>
      </c>
      <c r="C88" s="12" t="s">
        <v>188</v>
      </c>
      <c r="D88" s="12" t="s">
        <v>64</v>
      </c>
      <c r="E88" s="13">
        <v>2</v>
      </c>
      <c r="F88" s="14">
        <f t="shared" si="1"/>
        <v>1135</v>
      </c>
      <c r="G88" s="14">
        <v>2270</v>
      </c>
    </row>
    <row r="89" spans="1:7" ht="15.2" customHeight="1">
      <c r="A89" s="12" t="s">
        <v>231</v>
      </c>
      <c r="B89" s="12" t="s">
        <v>232</v>
      </c>
      <c r="C89" s="12" t="s">
        <v>188</v>
      </c>
      <c r="D89" s="12" t="s">
        <v>233</v>
      </c>
      <c r="E89" s="13">
        <v>1</v>
      </c>
      <c r="F89" s="14">
        <f t="shared" si="1"/>
        <v>253</v>
      </c>
      <c r="G89" s="14">
        <v>253</v>
      </c>
    </row>
    <row r="90" spans="1:7" ht="15.2" customHeight="1">
      <c r="A90" s="12" t="s">
        <v>234</v>
      </c>
      <c r="B90" s="12" t="s">
        <v>235</v>
      </c>
      <c r="C90" s="12" t="s">
        <v>188</v>
      </c>
      <c r="D90" s="12" t="s">
        <v>233</v>
      </c>
      <c r="E90" s="13">
        <v>2</v>
      </c>
      <c r="F90" s="14">
        <f t="shared" si="1"/>
        <v>592</v>
      </c>
      <c r="G90" s="14">
        <v>1184</v>
      </c>
    </row>
    <row r="91" spans="1:7" ht="15.2" customHeight="1">
      <c r="A91" s="12" t="s">
        <v>236</v>
      </c>
      <c r="B91" s="12" t="s">
        <v>237</v>
      </c>
      <c r="C91" s="12" t="s">
        <v>188</v>
      </c>
      <c r="D91" s="12" t="s">
        <v>238</v>
      </c>
      <c r="E91" s="13">
        <v>1</v>
      </c>
      <c r="F91" s="14">
        <f t="shared" si="1"/>
        <v>956</v>
      </c>
      <c r="G91" s="14">
        <v>956</v>
      </c>
    </row>
    <row r="92" spans="1:7" ht="15.2" customHeight="1">
      <c r="A92" s="12" t="s">
        <v>239</v>
      </c>
      <c r="B92" s="12" t="s">
        <v>240</v>
      </c>
      <c r="C92" s="12" t="s">
        <v>188</v>
      </c>
      <c r="D92" s="12" t="s">
        <v>241</v>
      </c>
      <c r="E92" s="13">
        <v>1</v>
      </c>
      <c r="F92" s="14">
        <f t="shared" si="1"/>
        <v>556</v>
      </c>
      <c r="G92" s="14">
        <v>556</v>
      </c>
    </row>
    <row r="93" spans="1:7" ht="15.2" customHeight="1">
      <c r="A93" s="12" t="s">
        <v>242</v>
      </c>
      <c r="B93" s="12" t="s">
        <v>243</v>
      </c>
      <c r="C93" s="12" t="s">
        <v>188</v>
      </c>
      <c r="D93" s="12" t="s">
        <v>17</v>
      </c>
      <c r="E93" s="13">
        <v>1</v>
      </c>
      <c r="F93" s="14">
        <f t="shared" si="1"/>
        <v>406</v>
      </c>
      <c r="G93" s="14">
        <v>406</v>
      </c>
    </row>
    <row r="94" spans="1:7" ht="15.2" customHeight="1">
      <c r="A94" s="12" t="s">
        <v>244</v>
      </c>
      <c r="B94" s="12" t="s">
        <v>245</v>
      </c>
      <c r="C94" s="12" t="s">
        <v>246</v>
      </c>
      <c r="D94" s="12" t="s">
        <v>38</v>
      </c>
      <c r="E94" s="13">
        <v>1</v>
      </c>
      <c r="F94" s="14">
        <f t="shared" si="1"/>
        <v>109</v>
      </c>
      <c r="G94" s="14">
        <v>109</v>
      </c>
    </row>
    <row r="95" spans="1:7" ht="15.2" customHeight="1">
      <c r="A95" s="12" t="s">
        <v>247</v>
      </c>
      <c r="B95" s="12" t="s">
        <v>248</v>
      </c>
      <c r="C95" s="12" t="s">
        <v>246</v>
      </c>
      <c r="D95" s="12" t="s">
        <v>38</v>
      </c>
      <c r="E95" s="13">
        <v>2</v>
      </c>
      <c r="F95" s="14">
        <f t="shared" si="1"/>
        <v>385</v>
      </c>
      <c r="G95" s="14">
        <v>770</v>
      </c>
    </row>
    <row r="96" spans="1:7" ht="15.2" customHeight="1">
      <c r="A96" s="12" t="s">
        <v>249</v>
      </c>
      <c r="B96" s="12" t="s">
        <v>250</v>
      </c>
      <c r="C96" s="12" t="s">
        <v>251</v>
      </c>
      <c r="D96" s="12" t="s">
        <v>252</v>
      </c>
      <c r="E96" s="13">
        <v>1</v>
      </c>
      <c r="F96" s="14">
        <f t="shared" si="1"/>
        <v>95.9</v>
      </c>
      <c r="G96" s="14">
        <v>95.9</v>
      </c>
    </row>
    <row r="97" spans="1:7" ht="15.2" customHeight="1">
      <c r="A97" s="12" t="s">
        <v>253</v>
      </c>
      <c r="B97" s="12" t="s">
        <v>254</v>
      </c>
      <c r="C97" s="12" t="s">
        <v>251</v>
      </c>
      <c r="D97" s="12" t="s">
        <v>252</v>
      </c>
      <c r="E97" s="13">
        <v>1</v>
      </c>
      <c r="F97" s="14">
        <f t="shared" si="1"/>
        <v>35.99</v>
      </c>
      <c r="G97" s="14">
        <v>35.99</v>
      </c>
    </row>
    <row r="98" spans="1:7" ht="15.2" customHeight="1">
      <c r="A98" s="12" t="s">
        <v>255</v>
      </c>
      <c r="B98" s="12" t="s">
        <v>256</v>
      </c>
      <c r="C98" s="12" t="s">
        <v>257</v>
      </c>
      <c r="D98" s="12" t="s">
        <v>258</v>
      </c>
      <c r="E98" s="13">
        <v>1</v>
      </c>
      <c r="F98" s="14">
        <f t="shared" si="1"/>
        <v>42.1</v>
      </c>
      <c r="G98" s="14">
        <v>42.1</v>
      </c>
    </row>
    <row r="99" spans="1:7" ht="15.2" customHeight="1">
      <c r="A99" s="12" t="s">
        <v>259</v>
      </c>
      <c r="B99" s="12" t="s">
        <v>260</v>
      </c>
      <c r="C99" s="12" t="s">
        <v>24</v>
      </c>
      <c r="D99" s="12" t="s">
        <v>261</v>
      </c>
      <c r="E99" s="13">
        <v>1</v>
      </c>
      <c r="F99" s="14">
        <f t="shared" si="1"/>
        <v>34.450000000000003</v>
      </c>
      <c r="G99" s="14">
        <v>34.450000000000003</v>
      </c>
    </row>
    <row r="100" spans="1:7" ht="15.2" customHeight="1">
      <c r="A100" s="12" t="s">
        <v>262</v>
      </c>
      <c r="B100" s="12" t="s">
        <v>263</v>
      </c>
      <c r="C100" s="12" t="s">
        <v>264</v>
      </c>
      <c r="D100" s="12" t="s">
        <v>265</v>
      </c>
      <c r="E100" s="13">
        <v>1</v>
      </c>
      <c r="F100" s="14">
        <f t="shared" si="1"/>
        <v>191.24</v>
      </c>
      <c r="G100" s="14">
        <v>191.24</v>
      </c>
    </row>
    <row r="101" spans="1:7" ht="15.2" customHeight="1">
      <c r="A101" s="12" t="s">
        <v>266</v>
      </c>
      <c r="B101" s="12" t="s">
        <v>267</v>
      </c>
      <c r="C101" s="12" t="s">
        <v>268</v>
      </c>
      <c r="D101" s="12" t="s">
        <v>269</v>
      </c>
      <c r="E101" s="13">
        <v>1</v>
      </c>
      <c r="F101" s="14">
        <f t="shared" si="1"/>
        <v>15.99</v>
      </c>
      <c r="G101" s="14">
        <v>15.99</v>
      </c>
    </row>
    <row r="102" spans="1:7" ht="15.2" customHeight="1">
      <c r="A102" s="12" t="s">
        <v>270</v>
      </c>
      <c r="B102" s="12" t="s">
        <v>271</v>
      </c>
      <c r="C102" s="12" t="s">
        <v>272</v>
      </c>
      <c r="D102" s="12" t="s">
        <v>273</v>
      </c>
      <c r="E102" s="13">
        <v>2</v>
      </c>
      <c r="F102" s="14">
        <f t="shared" si="1"/>
        <v>64.56</v>
      </c>
      <c r="G102" s="14">
        <v>129.12</v>
      </c>
    </row>
    <row r="103" spans="1:7" ht="15.2" customHeight="1">
      <c r="A103" s="12" t="s">
        <v>274</v>
      </c>
      <c r="B103" s="12" t="s">
        <v>275</v>
      </c>
      <c r="C103" s="12" t="s">
        <v>272</v>
      </c>
      <c r="D103" s="12" t="s">
        <v>276</v>
      </c>
      <c r="E103" s="13">
        <v>2</v>
      </c>
      <c r="F103" s="14">
        <f t="shared" si="1"/>
        <v>22.78</v>
      </c>
      <c r="G103" s="14">
        <v>45.56</v>
      </c>
    </row>
    <row r="104" spans="1:7" ht="15.2" customHeight="1">
      <c r="A104" s="12" t="s">
        <v>277</v>
      </c>
      <c r="B104" s="12" t="s">
        <v>278</v>
      </c>
      <c r="C104" s="12" t="s">
        <v>272</v>
      </c>
      <c r="D104" s="12" t="s">
        <v>279</v>
      </c>
      <c r="E104" s="13">
        <v>1</v>
      </c>
      <c r="F104" s="14">
        <f t="shared" si="1"/>
        <v>50.38</v>
      </c>
      <c r="G104" s="14">
        <v>50.38</v>
      </c>
    </row>
    <row r="105" spans="1:7" ht="15.2" customHeight="1">
      <c r="A105" s="12" t="s">
        <v>280</v>
      </c>
      <c r="B105" s="12" t="s">
        <v>281</v>
      </c>
      <c r="C105" s="12" t="s">
        <v>24</v>
      </c>
      <c r="D105" s="12" t="s">
        <v>282</v>
      </c>
      <c r="E105" s="13">
        <v>1</v>
      </c>
      <c r="F105" s="14">
        <f t="shared" si="1"/>
        <v>48.22</v>
      </c>
      <c r="G105" s="14">
        <v>48.22</v>
      </c>
    </row>
    <row r="106" spans="1:7" ht="15.2" customHeight="1">
      <c r="A106" s="12" t="s">
        <v>283</v>
      </c>
      <c r="B106" s="12" t="s">
        <v>284</v>
      </c>
      <c r="C106" s="12" t="s">
        <v>285</v>
      </c>
      <c r="D106" s="12" t="s">
        <v>286</v>
      </c>
      <c r="E106" s="13">
        <v>1</v>
      </c>
      <c r="F106" s="14">
        <f t="shared" si="1"/>
        <v>380</v>
      </c>
      <c r="G106" s="14">
        <v>380</v>
      </c>
    </row>
    <row r="107" spans="1:7" ht="15.2" customHeight="1">
      <c r="A107" s="12" t="s">
        <v>287</v>
      </c>
      <c r="B107" s="12" t="s">
        <v>288</v>
      </c>
      <c r="C107" s="12" t="s">
        <v>289</v>
      </c>
      <c r="D107" s="12" t="s">
        <v>29</v>
      </c>
      <c r="E107" s="13">
        <v>1</v>
      </c>
      <c r="F107" s="14">
        <f t="shared" si="1"/>
        <v>862</v>
      </c>
      <c r="G107" s="14">
        <v>862</v>
      </c>
    </row>
    <row r="108" spans="1:7" ht="15.2" customHeight="1">
      <c r="A108" s="12" t="s">
        <v>290</v>
      </c>
      <c r="B108" s="12" t="s">
        <v>291</v>
      </c>
      <c r="C108" s="12" t="s">
        <v>292</v>
      </c>
      <c r="D108" s="12" t="s">
        <v>265</v>
      </c>
      <c r="E108" s="13">
        <v>1</v>
      </c>
      <c r="F108" s="14">
        <f t="shared" si="1"/>
        <v>92.75</v>
      </c>
      <c r="G108" s="14">
        <v>92.75</v>
      </c>
    </row>
    <row r="109" spans="1:7" ht="15.2" customHeight="1">
      <c r="A109" s="12" t="s">
        <v>293</v>
      </c>
      <c r="B109" s="12" t="s">
        <v>294</v>
      </c>
      <c r="C109" s="12" t="s">
        <v>295</v>
      </c>
      <c r="D109" s="12" t="s">
        <v>29</v>
      </c>
      <c r="E109" s="13">
        <v>3</v>
      </c>
      <c r="F109" s="14">
        <f t="shared" si="1"/>
        <v>289</v>
      </c>
      <c r="G109" s="14">
        <v>867</v>
      </c>
    </row>
    <row r="110" spans="1:7" ht="15.2" customHeight="1">
      <c r="A110" s="12" t="s">
        <v>296</v>
      </c>
      <c r="B110" s="12" t="s">
        <v>297</v>
      </c>
      <c r="C110" s="12" t="s">
        <v>295</v>
      </c>
      <c r="D110" s="12" t="s">
        <v>29</v>
      </c>
      <c r="E110" s="13">
        <v>1</v>
      </c>
      <c r="F110" s="14">
        <f t="shared" si="1"/>
        <v>149</v>
      </c>
      <c r="G110" s="14">
        <v>149</v>
      </c>
    </row>
    <row r="111" spans="1:7" ht="15.2" customHeight="1">
      <c r="A111" s="12" t="s">
        <v>298</v>
      </c>
      <c r="B111" s="12" t="s">
        <v>299</v>
      </c>
      <c r="C111" s="12" t="s">
        <v>300</v>
      </c>
      <c r="D111" s="12" t="s">
        <v>301</v>
      </c>
      <c r="E111" s="13">
        <v>1</v>
      </c>
      <c r="F111" s="14">
        <f t="shared" si="1"/>
        <v>21.47</v>
      </c>
      <c r="G111" s="14">
        <v>21.47</v>
      </c>
    </row>
    <row r="112" spans="1:7" ht="15.2" customHeight="1">
      <c r="A112" s="12" t="s">
        <v>302</v>
      </c>
      <c r="B112" s="12" t="s">
        <v>303</v>
      </c>
      <c r="C112" s="12" t="s">
        <v>304</v>
      </c>
      <c r="D112" s="12" t="s">
        <v>305</v>
      </c>
      <c r="E112" s="13">
        <v>1</v>
      </c>
      <c r="F112" s="14">
        <f t="shared" si="1"/>
        <v>89.99</v>
      </c>
      <c r="G112" s="14">
        <v>89.99</v>
      </c>
    </row>
    <row r="113" spans="1:7" ht="15.2" customHeight="1">
      <c r="A113" s="12" t="s">
        <v>306</v>
      </c>
      <c r="B113" s="12" t="s">
        <v>307</v>
      </c>
      <c r="C113" s="12" t="s">
        <v>304</v>
      </c>
      <c r="D113" s="12" t="s">
        <v>305</v>
      </c>
      <c r="E113" s="13">
        <v>1</v>
      </c>
      <c r="F113" s="14">
        <f t="shared" si="1"/>
        <v>179.99</v>
      </c>
      <c r="G113" s="14">
        <v>179.99</v>
      </c>
    </row>
    <row r="114" spans="1:7" ht="15.2" customHeight="1">
      <c r="A114" s="12" t="s">
        <v>308</v>
      </c>
      <c r="B114" s="12" t="s">
        <v>309</v>
      </c>
      <c r="C114" s="12" t="s">
        <v>304</v>
      </c>
      <c r="D114" s="12" t="s">
        <v>310</v>
      </c>
      <c r="E114" s="13">
        <v>1</v>
      </c>
      <c r="F114" s="14">
        <f t="shared" si="1"/>
        <v>299</v>
      </c>
      <c r="G114" s="14">
        <v>299</v>
      </c>
    </row>
    <row r="115" spans="1:7" ht="15.2" customHeight="1">
      <c r="A115" s="12" t="s">
        <v>311</v>
      </c>
      <c r="B115" s="12" t="s">
        <v>312</v>
      </c>
      <c r="C115" s="12" t="s">
        <v>24</v>
      </c>
      <c r="D115" s="12" t="s">
        <v>282</v>
      </c>
      <c r="E115" s="13">
        <v>1</v>
      </c>
      <c r="F115" s="14">
        <f t="shared" si="1"/>
        <v>100.1</v>
      </c>
      <c r="G115" s="14">
        <v>100.1</v>
      </c>
    </row>
    <row r="116" spans="1:7" ht="15.2" customHeight="1">
      <c r="A116" s="12" t="s">
        <v>313</v>
      </c>
      <c r="B116" s="12" t="s">
        <v>314</v>
      </c>
      <c r="C116" s="12" t="s">
        <v>24</v>
      </c>
      <c r="D116" s="12" t="s">
        <v>282</v>
      </c>
      <c r="E116" s="13">
        <v>1</v>
      </c>
      <c r="F116" s="14">
        <f t="shared" si="1"/>
        <v>146.6</v>
      </c>
      <c r="G116" s="14">
        <v>146.6</v>
      </c>
    </row>
    <row r="117" spans="1:7" ht="15.2" customHeight="1">
      <c r="A117" s="12" t="s">
        <v>315</v>
      </c>
      <c r="B117" s="12" t="s">
        <v>316</v>
      </c>
      <c r="C117" s="12" t="s">
        <v>24</v>
      </c>
      <c r="D117" s="12" t="s">
        <v>25</v>
      </c>
      <c r="E117" s="13">
        <v>1</v>
      </c>
      <c r="F117" s="14">
        <f t="shared" si="1"/>
        <v>484.3</v>
      </c>
      <c r="G117" s="14">
        <v>484.3</v>
      </c>
    </row>
    <row r="118" spans="1:7" ht="15.2" customHeight="1">
      <c r="A118" s="12" t="s">
        <v>317</v>
      </c>
      <c r="B118" s="12" t="s">
        <v>318</v>
      </c>
      <c r="C118" s="12" t="s">
        <v>24</v>
      </c>
      <c r="D118" s="12" t="s">
        <v>319</v>
      </c>
      <c r="E118" s="13">
        <v>1</v>
      </c>
      <c r="F118" s="14">
        <f t="shared" si="1"/>
        <v>453.63</v>
      </c>
      <c r="G118" s="14">
        <v>453.63</v>
      </c>
    </row>
    <row r="119" spans="1:7" ht="15.2" customHeight="1">
      <c r="A119" s="12" t="s">
        <v>320</v>
      </c>
      <c r="B119" s="12" t="s">
        <v>321</v>
      </c>
      <c r="C119" s="12" t="s">
        <v>322</v>
      </c>
      <c r="D119" s="12" t="s">
        <v>323</v>
      </c>
      <c r="E119" s="13">
        <v>2</v>
      </c>
      <c r="F119" s="14">
        <f t="shared" si="1"/>
        <v>946</v>
      </c>
      <c r="G119" s="14">
        <v>1892</v>
      </c>
    </row>
    <row r="120" spans="1:7" ht="15.2" customHeight="1">
      <c r="A120" s="12" t="s">
        <v>324</v>
      </c>
      <c r="B120" s="12" t="s">
        <v>325</v>
      </c>
      <c r="C120" s="12" t="s">
        <v>322</v>
      </c>
      <c r="D120" s="12" t="s">
        <v>326</v>
      </c>
      <c r="E120" s="13">
        <v>4</v>
      </c>
      <c r="F120" s="14">
        <f t="shared" si="1"/>
        <v>340.85</v>
      </c>
      <c r="G120" s="14">
        <v>1363.4</v>
      </c>
    </row>
    <row r="121" spans="1:7" ht="15.2" customHeight="1">
      <c r="A121" s="12" t="s">
        <v>327</v>
      </c>
      <c r="B121" s="12" t="s">
        <v>328</v>
      </c>
      <c r="C121" s="12" t="s">
        <v>322</v>
      </c>
      <c r="D121" s="12" t="s">
        <v>323</v>
      </c>
      <c r="E121" s="13">
        <v>1</v>
      </c>
      <c r="F121" s="14">
        <f t="shared" si="1"/>
        <v>123.26</v>
      </c>
      <c r="G121" s="14">
        <v>123.26</v>
      </c>
    </row>
    <row r="122" spans="1:7" ht="15.2" customHeight="1">
      <c r="A122" s="12" t="s">
        <v>329</v>
      </c>
      <c r="B122" s="12" t="s">
        <v>330</v>
      </c>
      <c r="C122" s="12" t="s">
        <v>322</v>
      </c>
      <c r="D122" s="12" t="s">
        <v>331</v>
      </c>
      <c r="E122" s="13">
        <v>1</v>
      </c>
      <c r="F122" s="14">
        <f t="shared" si="1"/>
        <v>1326.49</v>
      </c>
      <c r="G122" s="14">
        <v>1326.49</v>
      </c>
    </row>
    <row r="123" spans="1:7" ht="15.2" customHeight="1">
      <c r="A123" s="12" t="s">
        <v>332</v>
      </c>
      <c r="B123" s="12" t="s">
        <v>333</v>
      </c>
      <c r="C123" s="12" t="s">
        <v>322</v>
      </c>
      <c r="D123" s="12" t="s">
        <v>334</v>
      </c>
      <c r="E123" s="13">
        <v>1</v>
      </c>
      <c r="F123" s="14">
        <f t="shared" si="1"/>
        <v>1041.4100000000001</v>
      </c>
      <c r="G123" s="14">
        <v>1041.4100000000001</v>
      </c>
    </row>
    <row r="124" spans="1:7" ht="15.2" customHeight="1">
      <c r="A124" s="12" t="s">
        <v>335</v>
      </c>
      <c r="B124" s="12" t="s">
        <v>336</v>
      </c>
      <c r="C124" s="12" t="s">
        <v>337</v>
      </c>
      <c r="D124" s="12" t="s">
        <v>338</v>
      </c>
      <c r="E124" s="13">
        <v>1</v>
      </c>
      <c r="F124" s="14">
        <f t="shared" si="1"/>
        <v>329</v>
      </c>
      <c r="G124" s="14">
        <v>329</v>
      </c>
    </row>
    <row r="125" spans="1:7" ht="15.2" customHeight="1">
      <c r="A125" s="12" t="s">
        <v>339</v>
      </c>
      <c r="B125" s="12" t="s">
        <v>340</v>
      </c>
      <c r="C125" s="12" t="s">
        <v>337</v>
      </c>
      <c r="D125" s="12" t="s">
        <v>341</v>
      </c>
      <c r="E125" s="13">
        <v>1</v>
      </c>
      <c r="F125" s="14">
        <f t="shared" si="1"/>
        <v>875</v>
      </c>
      <c r="G125" s="14">
        <v>875</v>
      </c>
    </row>
    <row r="126" spans="1:7" ht="15.2" customHeight="1">
      <c r="A126" s="12" t="s">
        <v>342</v>
      </c>
      <c r="B126" s="12" t="s">
        <v>343</v>
      </c>
      <c r="C126" s="12" t="s">
        <v>337</v>
      </c>
      <c r="D126" s="12" t="s">
        <v>344</v>
      </c>
      <c r="E126" s="13">
        <v>1</v>
      </c>
      <c r="F126" s="14">
        <f t="shared" si="1"/>
        <v>865</v>
      </c>
      <c r="G126" s="14">
        <v>865</v>
      </c>
    </row>
    <row r="127" spans="1:7" ht="15.2" customHeight="1">
      <c r="A127" s="12" t="s">
        <v>345</v>
      </c>
      <c r="B127" s="12" t="s">
        <v>346</v>
      </c>
      <c r="C127" s="12" t="s">
        <v>337</v>
      </c>
      <c r="D127" s="12" t="s">
        <v>14</v>
      </c>
      <c r="E127" s="13">
        <v>1</v>
      </c>
      <c r="F127" s="14">
        <f t="shared" si="1"/>
        <v>266</v>
      </c>
      <c r="G127" s="14">
        <v>266</v>
      </c>
    </row>
    <row r="128" spans="1:7" ht="15.2" customHeight="1">
      <c r="A128" s="12" t="s">
        <v>347</v>
      </c>
      <c r="B128" s="12" t="s">
        <v>348</v>
      </c>
      <c r="C128" s="12" t="s">
        <v>337</v>
      </c>
      <c r="D128" s="12" t="s">
        <v>14</v>
      </c>
      <c r="E128" s="13">
        <v>1</v>
      </c>
      <c r="F128" s="14">
        <f t="shared" si="1"/>
        <v>493</v>
      </c>
      <c r="G128" s="14">
        <v>493</v>
      </c>
    </row>
    <row r="129" spans="1:8" ht="15.2" customHeight="1">
      <c r="A129" s="12" t="s">
        <v>349</v>
      </c>
      <c r="B129" s="12" t="s">
        <v>350</v>
      </c>
      <c r="C129" s="12" t="s">
        <v>351</v>
      </c>
      <c r="D129" s="12" t="s">
        <v>95</v>
      </c>
      <c r="E129" s="13">
        <v>1</v>
      </c>
      <c r="F129" s="14">
        <f t="shared" si="1"/>
        <v>179.99</v>
      </c>
      <c r="G129" s="14">
        <v>179.99</v>
      </c>
    </row>
    <row r="130" spans="1:8" ht="15.2" customHeight="1">
      <c r="A130" s="12" t="s">
        <v>352</v>
      </c>
      <c r="B130" s="12" t="s">
        <v>353</v>
      </c>
      <c r="C130" s="12" t="s">
        <v>24</v>
      </c>
      <c r="D130" s="12" t="s">
        <v>354</v>
      </c>
      <c r="E130" s="13">
        <v>1</v>
      </c>
      <c r="F130" s="14">
        <f t="shared" si="1"/>
        <v>24.15</v>
      </c>
      <c r="G130" s="14">
        <v>24.15</v>
      </c>
    </row>
    <row r="131" spans="1:8" ht="15.2" customHeight="1">
      <c r="A131" s="12" t="s">
        <v>355</v>
      </c>
      <c r="B131" s="12" t="s">
        <v>356</v>
      </c>
      <c r="C131" s="12" t="s">
        <v>357</v>
      </c>
      <c r="D131" s="12" t="s">
        <v>238</v>
      </c>
      <c r="E131" s="13">
        <v>1</v>
      </c>
      <c r="F131" s="14">
        <f t="shared" ref="F131:F138" si="2">G131/E131</f>
        <v>389</v>
      </c>
      <c r="G131" s="14">
        <v>389</v>
      </c>
    </row>
    <row r="132" spans="1:8" ht="15.2" customHeight="1">
      <c r="A132" s="12" t="s">
        <v>358</v>
      </c>
      <c r="B132" s="12" t="s">
        <v>359</v>
      </c>
      <c r="C132" s="12" t="s">
        <v>360</v>
      </c>
      <c r="D132" s="12" t="s">
        <v>361</v>
      </c>
      <c r="E132" s="13">
        <v>1</v>
      </c>
      <c r="F132" s="14">
        <f t="shared" si="2"/>
        <v>139.99</v>
      </c>
      <c r="G132" s="14">
        <v>139.99</v>
      </c>
    </row>
    <row r="133" spans="1:8" ht="15.2" customHeight="1">
      <c r="A133" s="12" t="s">
        <v>362</v>
      </c>
      <c r="B133" s="12" t="s">
        <v>363</v>
      </c>
      <c r="C133" s="12" t="s">
        <v>364</v>
      </c>
      <c r="D133" s="12" t="s">
        <v>365</v>
      </c>
      <c r="E133" s="13">
        <v>1</v>
      </c>
      <c r="F133" s="14">
        <f t="shared" si="2"/>
        <v>42.23</v>
      </c>
      <c r="G133" s="14">
        <v>42.23</v>
      </c>
    </row>
    <row r="134" spans="1:8" ht="15.2" customHeight="1">
      <c r="A134" s="12" t="s">
        <v>366</v>
      </c>
      <c r="B134" s="12" t="s">
        <v>367</v>
      </c>
      <c r="C134" s="12" t="s">
        <v>364</v>
      </c>
      <c r="D134" s="12" t="s">
        <v>146</v>
      </c>
      <c r="E134" s="13">
        <v>1</v>
      </c>
      <c r="F134" s="14">
        <f t="shared" si="2"/>
        <v>69.290000000000006</v>
      </c>
      <c r="G134" s="14">
        <v>69.290000000000006</v>
      </c>
    </row>
    <row r="135" spans="1:8" ht="15.2" customHeight="1">
      <c r="A135" s="12" t="s">
        <v>368</v>
      </c>
      <c r="B135" s="12" t="s">
        <v>369</v>
      </c>
      <c r="C135" s="12" t="s">
        <v>370</v>
      </c>
      <c r="D135" s="12" t="s">
        <v>130</v>
      </c>
      <c r="E135" s="13">
        <v>1</v>
      </c>
      <c r="F135" s="14">
        <f t="shared" si="2"/>
        <v>32.950000000000003</v>
      </c>
      <c r="G135" s="14">
        <v>32.950000000000003</v>
      </c>
    </row>
    <row r="136" spans="1:8" ht="15.2" customHeight="1">
      <c r="A136" s="12" t="s">
        <v>371</v>
      </c>
      <c r="B136" s="12" t="s">
        <v>372</v>
      </c>
      <c r="C136" s="12" t="s">
        <v>89</v>
      </c>
      <c r="D136" s="12" t="s">
        <v>95</v>
      </c>
      <c r="E136" s="13">
        <v>1</v>
      </c>
      <c r="F136" s="14">
        <f t="shared" si="2"/>
        <v>49.95</v>
      </c>
      <c r="G136" s="14">
        <v>49.95</v>
      </c>
      <c r="H136" s="2"/>
    </row>
    <row r="137" spans="1:8" ht="15.2" customHeight="1">
      <c r="A137" s="12" t="s">
        <v>373</v>
      </c>
      <c r="B137" s="12" t="s">
        <v>374</v>
      </c>
      <c r="C137" s="12" t="s">
        <v>375</v>
      </c>
      <c r="D137" s="12" t="s">
        <v>258</v>
      </c>
      <c r="E137" s="13">
        <v>1</v>
      </c>
      <c r="F137" s="14">
        <f t="shared" si="2"/>
        <v>68.989999999999995</v>
      </c>
      <c r="G137" s="14">
        <v>68.989999999999995</v>
      </c>
    </row>
    <row r="138" spans="1:8" ht="15.2" customHeight="1">
      <c r="A138" s="12" t="s">
        <v>376</v>
      </c>
      <c r="B138" s="12" t="s">
        <v>377</v>
      </c>
      <c r="C138" s="12" t="s">
        <v>378</v>
      </c>
      <c r="D138" s="12" t="s">
        <v>379</v>
      </c>
      <c r="E138" s="13">
        <v>1</v>
      </c>
      <c r="F138" s="14">
        <f t="shared" si="2"/>
        <v>1909.92</v>
      </c>
      <c r="G138" s="14">
        <v>1909.92</v>
      </c>
    </row>
    <row r="139" spans="1:8" s="6" customFormat="1" ht="15.2" customHeight="1">
      <c r="A139" s="7"/>
      <c r="B139" s="7"/>
      <c r="C139" s="7"/>
      <c r="D139" s="7"/>
      <c r="E139" s="8">
        <f>SUM(E2:E138)</f>
        <v>217</v>
      </c>
      <c r="F139" s="8"/>
      <c r="G139" s="9">
        <f>SUM(G2:G138)</f>
        <v>74768.969999999987</v>
      </c>
    </row>
  </sheetData>
  <pageMargins left="0.25" right="0.25" top="0.25" bottom="0.5" header="0.25" footer="0.25"/>
  <pageSetup scale="88" fitToHeight="5" orientation="landscape" horizontalDpi="300" verticalDpi="300" r:id="rId1"/>
  <headerFooter alignWithMargins="0">
    <oddFooter>&amp;L&amp;P OF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Office Furniture Load</vt:lpstr>
      <vt:lpstr>'Office Furniture Load'!Print_Titles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Vinueza, Belen</dc:creator>
  <cp:lastModifiedBy>overseas</cp:lastModifiedBy>
  <cp:lastPrinted>2016-07-19T18:30:05Z</cp:lastPrinted>
  <dcterms:created xsi:type="dcterms:W3CDTF">2016-07-19T18:30:58Z</dcterms:created>
  <dcterms:modified xsi:type="dcterms:W3CDTF">2016-07-20T13:57:40Z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